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N:\【印刷原稿】作表・印刷発注etc\15.我が国の工業［５年毎］\2023 我が国の工業（令和５年出版）\３．第Ⅲ部 統計表等\"/>
    </mc:Choice>
  </mc:AlternateContent>
  <xr:revisionPtr revIDLastSave="0" documentId="13_ncr:1_{E51CC254-ACA8-4308-AA94-78CC85505EE0}" xr6:coauthVersionLast="36" xr6:coauthVersionMax="36" xr10:uidLastSave="{00000000-0000-0000-0000-000000000000}"/>
  <bookViews>
    <workbookView xWindow="0" yWindow="0" windowWidth="19200" windowHeight="12195" xr2:uid="{00000000-000D-0000-FFFF-FFFF00000000}"/>
  </bookViews>
  <sheets>
    <sheet name="ご案内" sheetId="23" r:id="rId1"/>
    <sheet name="第１表" sheetId="1" r:id="rId2"/>
    <sheet name="第２表" sheetId="2" r:id="rId3"/>
    <sheet name="第３表" sheetId="3" r:id="rId4"/>
    <sheet name="第４表" sheetId="6" r:id="rId5"/>
    <sheet name="第５表" sheetId="9" r:id="rId6"/>
    <sheet name="第６表" sheetId="10" r:id="rId7"/>
    <sheet name="第７表" sheetId="11" r:id="rId8"/>
    <sheet name="第８表" sheetId="17" r:id="rId9"/>
    <sheet name="第９表" sheetId="22" r:id="rId10"/>
  </sheets>
  <definedNames>
    <definedName name="_xlnm._FilterDatabase" localSheetId="8" hidden="1">第８表!$A$6:$L$1808</definedName>
    <definedName name="_xlnm._FilterDatabase" localSheetId="9" hidden="1">第９表!$A$6:$J$1773</definedName>
    <definedName name="_xlnm.Print_Area" localSheetId="1">第１表!$A$2:$G$66</definedName>
    <definedName name="_xlnm.Print_Area" localSheetId="2">第２表!$A$2:$H$40</definedName>
    <definedName name="_xlnm.Print_Area" localSheetId="3">第３表!$A$2:$M$58</definedName>
    <definedName name="_xlnm.Print_Area" localSheetId="4">第４表!$A$2:$K$55</definedName>
    <definedName name="_xlnm.Print_Area" localSheetId="5">第５表!$A$2:$K$55</definedName>
    <definedName name="_xlnm.Print_Area" localSheetId="6">第６表!$A$2:$K$55</definedName>
    <definedName name="_xlnm.Print_Area" localSheetId="7">第７表!$A$2:$K$56</definedName>
    <definedName name="_xlnm.Print_Area" localSheetId="8">第８表!$A$2:$L$1808</definedName>
    <definedName name="_xlnm.Print_Area" localSheetId="9">第９表!$A$1:$J$1773</definedName>
    <definedName name="_xlnm.Print_Titles" localSheetId="8">第８表!$2:$5</definedName>
    <definedName name="_xlnm.Print_Titles" localSheetId="9">第９表!$1:$5</definedName>
    <definedName name="四から七表データ">#REF!</definedName>
    <definedName name="取込">#REF!</definedName>
    <definedName name="統計表９用テーブル">#REF!</definedName>
    <definedName name="品目別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3" l="1"/>
  <c r="J56" i="3"/>
  <c r="M55" i="3"/>
  <c r="J55" i="3"/>
  <c r="M54" i="3"/>
  <c r="J54" i="3"/>
  <c r="M53" i="3"/>
  <c r="J53" i="3"/>
  <c r="M52" i="3"/>
  <c r="J52" i="3"/>
  <c r="M51" i="3"/>
  <c r="J51" i="3"/>
  <c r="M50" i="3"/>
  <c r="J50" i="3"/>
  <c r="M49" i="3"/>
  <c r="J49" i="3"/>
  <c r="M48" i="3"/>
  <c r="J48" i="3"/>
  <c r="M47" i="3"/>
  <c r="J47" i="3"/>
  <c r="M46" i="3"/>
  <c r="J46" i="3"/>
  <c r="M45" i="3"/>
  <c r="J45" i="3"/>
  <c r="M44" i="3"/>
  <c r="J44" i="3"/>
  <c r="M43" i="3"/>
  <c r="J43" i="3"/>
  <c r="M42" i="3"/>
  <c r="J42" i="3"/>
  <c r="M41" i="3"/>
  <c r="J41" i="3"/>
  <c r="M40" i="3"/>
  <c r="J40" i="3"/>
  <c r="M39" i="3"/>
  <c r="J39" i="3"/>
  <c r="M38" i="3"/>
  <c r="J38" i="3"/>
  <c r="M37" i="3"/>
  <c r="J37" i="3"/>
  <c r="M36" i="3"/>
  <c r="J36" i="3"/>
  <c r="M35" i="3"/>
  <c r="J35" i="3"/>
  <c r="M34" i="3"/>
  <c r="J34" i="3"/>
  <c r="M33" i="3"/>
  <c r="J33" i="3"/>
  <c r="M32" i="3"/>
  <c r="J32" i="3"/>
  <c r="M31" i="3"/>
  <c r="J31" i="3"/>
  <c r="M30" i="3"/>
  <c r="J30" i="3"/>
  <c r="M29" i="3"/>
  <c r="J29" i="3"/>
  <c r="M28" i="3"/>
  <c r="J28" i="3"/>
  <c r="M27" i="3"/>
  <c r="J27" i="3"/>
  <c r="M26" i="3"/>
  <c r="J26" i="3"/>
  <c r="M25" i="3"/>
  <c r="J25" i="3"/>
  <c r="M24" i="3"/>
  <c r="J24" i="3"/>
  <c r="M23" i="3"/>
  <c r="J23" i="3"/>
  <c r="M22" i="3"/>
  <c r="J22" i="3"/>
  <c r="M21" i="3"/>
  <c r="J21" i="3"/>
  <c r="M20" i="3"/>
  <c r="J20" i="3"/>
  <c r="M19" i="3"/>
  <c r="J19" i="3"/>
  <c r="M18" i="3"/>
  <c r="J18" i="3"/>
  <c r="M17" i="3"/>
  <c r="J17" i="3"/>
  <c r="M16" i="3"/>
  <c r="J16" i="3"/>
  <c r="M15" i="3"/>
  <c r="J15" i="3"/>
  <c r="M14" i="3"/>
  <c r="J14" i="3"/>
  <c r="M13" i="3"/>
  <c r="J13" i="3"/>
  <c r="M12" i="3"/>
  <c r="J12" i="3"/>
  <c r="M11" i="3"/>
  <c r="J11" i="3"/>
  <c r="M10" i="3"/>
  <c r="J10" i="3"/>
  <c r="M9" i="3"/>
  <c r="J9" i="3"/>
  <c r="L43" i="22" l="1"/>
  <c r="L183" i="22"/>
  <c r="L223" i="22"/>
  <c r="L257" i="22"/>
  <c r="L293" i="22"/>
  <c r="L319" i="22"/>
  <c r="L355" i="22"/>
  <c r="L413" i="22"/>
  <c r="L458" i="22"/>
  <c r="L484" i="22"/>
  <c r="L520" i="22"/>
  <c r="L584" i="22"/>
  <c r="L639" i="22"/>
  <c r="L693" i="22"/>
  <c r="L732" i="22"/>
  <c r="L762" i="22"/>
  <c r="L778" i="22"/>
  <c r="L798" i="22"/>
  <c r="L816" i="22"/>
  <c r="L842" i="22"/>
  <c r="L918" i="22"/>
  <c r="L961" i="22"/>
  <c r="L997" i="22"/>
  <c r="L1052" i="22"/>
  <c r="L1082" i="22"/>
  <c r="L1102" i="22"/>
  <c r="L1129" i="22"/>
  <c r="L1173" i="22"/>
  <c r="L1215" i="22"/>
  <c r="L1254" i="22"/>
  <c r="L1284" i="22"/>
  <c r="L1304" i="22"/>
  <c r="L1323" i="22"/>
  <c r="L1351" i="22"/>
  <c r="L1375" i="22"/>
  <c r="L1395" i="22"/>
  <c r="L1419" i="22"/>
  <c r="L1437" i="22"/>
  <c r="L1458" i="22"/>
  <c r="L1493" i="22"/>
  <c r="L1554" i="22"/>
  <c r="L1575" i="22"/>
  <c r="L1597" i="22"/>
  <c r="L1642" i="22"/>
  <c r="L1661" i="22"/>
  <c r="L1688" i="22"/>
  <c r="L1732" i="22"/>
  <c r="L1773" i="22"/>
  <c r="G28" i="2" l="1"/>
  <c r="D10" i="1" l="1"/>
  <c r="E27" i="2" l="1"/>
  <c r="E9" i="2"/>
  <c r="B9" i="2"/>
  <c r="G51" i="3" l="1"/>
  <c r="G47" i="3"/>
  <c r="G43" i="3"/>
  <c r="G35" i="3"/>
  <c r="G31" i="3"/>
  <c r="G27" i="3"/>
  <c r="G19" i="3"/>
  <c r="G15" i="3"/>
  <c r="G11" i="3"/>
  <c r="G54" i="3"/>
  <c r="D56" i="3"/>
  <c r="D38" i="2"/>
  <c r="D37" i="2"/>
  <c r="D36" i="2"/>
  <c r="D35" i="2"/>
  <c r="D34" i="2"/>
  <c r="D33" i="2"/>
  <c r="D32" i="2"/>
  <c r="D31" i="2"/>
  <c r="D30" i="2"/>
  <c r="D29" i="2"/>
  <c r="D28" i="2"/>
  <c r="G38" i="2"/>
  <c r="D27" i="2"/>
  <c r="F9" i="2"/>
  <c r="G20" i="2" s="1"/>
  <c r="C9" i="2"/>
  <c r="D20" i="2" s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G9" i="1"/>
  <c r="D9" i="1"/>
  <c r="G23" i="3" l="1"/>
  <c r="G39" i="3"/>
  <c r="G55" i="3"/>
  <c r="D13" i="2"/>
  <c r="D17" i="2"/>
  <c r="D18" i="2"/>
  <c r="G12" i="3"/>
  <c r="G24" i="3"/>
  <c r="G52" i="3"/>
  <c r="D10" i="2"/>
  <c r="G16" i="3"/>
  <c r="G28" i="3"/>
  <c r="G36" i="3"/>
  <c r="G40" i="3"/>
  <c r="G44" i="3"/>
  <c r="G56" i="3"/>
  <c r="D9" i="2"/>
  <c r="D11" i="2"/>
  <c r="D15" i="2"/>
  <c r="D19" i="2"/>
  <c r="G9" i="3"/>
  <c r="G13" i="3"/>
  <c r="G17" i="3"/>
  <c r="G21" i="3"/>
  <c r="G25" i="3"/>
  <c r="G29" i="3"/>
  <c r="G33" i="3"/>
  <c r="G37" i="3"/>
  <c r="G41" i="3"/>
  <c r="G45" i="3"/>
  <c r="G49" i="3"/>
  <c r="G53" i="3"/>
  <c r="D14" i="2"/>
  <c r="G20" i="3"/>
  <c r="G32" i="3"/>
  <c r="G48" i="3"/>
  <c r="D12" i="2"/>
  <c r="D16" i="2"/>
  <c r="G10" i="3"/>
  <c r="G14" i="3"/>
  <c r="G18" i="3"/>
  <c r="G22" i="3"/>
  <c r="G26" i="3"/>
  <c r="G30" i="3"/>
  <c r="G34" i="3"/>
  <c r="G38" i="3"/>
  <c r="G42" i="3"/>
  <c r="G46" i="3"/>
  <c r="G50" i="3"/>
  <c r="G31" i="2"/>
  <c r="G35" i="2"/>
  <c r="G30" i="2"/>
  <c r="G34" i="2"/>
  <c r="G9" i="2"/>
  <c r="G11" i="2"/>
  <c r="G13" i="2"/>
  <c r="G15" i="2"/>
  <c r="G17" i="2"/>
  <c r="G19" i="2"/>
  <c r="D11" i="3"/>
  <c r="D13" i="3"/>
  <c r="D15" i="3"/>
  <c r="D17" i="3"/>
  <c r="D19" i="3"/>
  <c r="D21" i="3"/>
  <c r="D23" i="3"/>
  <c r="D25" i="3"/>
  <c r="D27" i="3"/>
  <c r="D29" i="3"/>
  <c r="D31" i="3"/>
  <c r="D33" i="3"/>
  <c r="D35" i="3"/>
  <c r="D37" i="3"/>
  <c r="D39" i="3"/>
  <c r="D41" i="3"/>
  <c r="D43" i="3"/>
  <c r="D45" i="3"/>
  <c r="D47" i="3"/>
  <c r="D49" i="3"/>
  <c r="D51" i="3"/>
  <c r="D53" i="3"/>
  <c r="D55" i="3"/>
  <c r="G29" i="2"/>
  <c r="G37" i="2"/>
  <c r="G10" i="2"/>
  <c r="G12" i="2"/>
  <c r="G14" i="2"/>
  <c r="G16" i="2"/>
  <c r="G18" i="2"/>
  <c r="G27" i="2"/>
  <c r="D9" i="3"/>
  <c r="D10" i="3"/>
  <c r="D12" i="3"/>
  <c r="D14" i="3"/>
  <c r="D16" i="3"/>
  <c r="D18" i="3"/>
  <c r="D20" i="3"/>
  <c r="D22" i="3"/>
  <c r="D24" i="3"/>
  <c r="D26" i="3"/>
  <c r="D28" i="3"/>
  <c r="D30" i="3"/>
  <c r="D32" i="3"/>
  <c r="D34" i="3"/>
  <c r="D36" i="3"/>
  <c r="D38" i="3"/>
  <c r="D40" i="3"/>
  <c r="D42" i="3"/>
  <c r="D44" i="3"/>
  <c r="D46" i="3"/>
  <c r="D48" i="3"/>
  <c r="D50" i="3"/>
  <c r="D52" i="3"/>
  <c r="D54" i="3"/>
  <c r="G33" i="2"/>
  <c r="G32" i="2"/>
  <c r="G36" i="2"/>
</calcChain>
</file>

<file path=xl/sharedStrings.xml><?xml version="1.0" encoding="utf-8"?>
<sst xmlns="http://schemas.openxmlformats.org/spreadsheetml/2006/main" count="28117" uniqueCount="9042">
  <si>
    <t>09 食料品製造業</t>
  </si>
  <si>
    <t>10 飲料・たばこ・飼料製造業</t>
  </si>
  <si>
    <t>11 繊維工業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</si>
  <si>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</si>
  <si>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</si>
  <si>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</si>
  <si>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</si>
  <si>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</si>
  <si>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</si>
  <si>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18 プラスチック製品製造業（別掲を除く）</t>
  </si>
  <si>
    <t>19 ゴム製品製造業</t>
  </si>
  <si>
    <t>20 なめし革・同製品・毛皮製造業</t>
  </si>
  <si>
    <t>21 窯業・土石製品製造業</t>
  </si>
  <si>
    <t>22 鉄鋼業</t>
  </si>
  <si>
    <t>23 非鉄金属製造業</t>
  </si>
  <si>
    <t>24 金属製品製造業</t>
  </si>
  <si>
    <t>25 はん用機械器具製造業</t>
  </si>
  <si>
    <t>26 生産用機械器具製造業</t>
  </si>
  <si>
    <t>27 業務用機械器具製造業</t>
  </si>
  <si>
    <t>28 電子部品・デバイス・電子回路製造業</t>
  </si>
  <si>
    <t>29 電気機械器具製造業</t>
  </si>
  <si>
    <t>30 情報通信機械器具製造業</t>
  </si>
  <si>
    <t>31 輸送用機械器具製造業</t>
  </si>
  <si>
    <t>32 その他の製造業</t>
  </si>
  <si>
    <t>00 製造業計</t>
    <rPh sb="3" eb="4">
      <t>セイ</t>
    </rPh>
    <rPh sb="4" eb="5">
      <t>ヅクリ</t>
    </rPh>
    <rPh sb="5" eb="6">
      <t>ギョウ</t>
    </rPh>
    <rPh sb="6" eb="7">
      <t>ケイ</t>
    </rPh>
    <phoneticPr fontId="2"/>
  </si>
  <si>
    <t>事業所数</t>
    <rPh sb="0" eb="3">
      <t>ジギョウショ</t>
    </rPh>
    <rPh sb="3" eb="4">
      <t>スウ</t>
    </rPh>
    <phoneticPr fontId="4"/>
  </si>
  <si>
    <t>構成比</t>
    <rPh sb="0" eb="3">
      <t>コウセイヒ</t>
    </rPh>
    <phoneticPr fontId="4"/>
  </si>
  <si>
    <t>（％）</t>
    <phoneticPr fontId="4"/>
  </si>
  <si>
    <t>事　　業　　所　　数</t>
    <rPh sb="0" eb="1">
      <t>コト</t>
    </rPh>
    <rPh sb="3" eb="4">
      <t>ギョウ</t>
    </rPh>
    <rPh sb="6" eb="7">
      <t>ショ</t>
    </rPh>
    <rPh sb="9" eb="10">
      <t>スウ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</si>
  <si>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</si>
  <si>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産　　　　　　　　　　　業</t>
    <rPh sb="0" eb="1">
      <t>サン</t>
    </rPh>
    <rPh sb="12" eb="13">
      <t>ギョウ</t>
    </rPh>
    <phoneticPr fontId="4"/>
  </si>
  <si>
    <t>第１表　産業中分類別統計表（全事業所）</t>
    <rPh sb="0" eb="1">
      <t>ダイ</t>
    </rPh>
    <rPh sb="2" eb="3">
      <t>ヒョウ</t>
    </rPh>
    <rPh sb="4" eb="6">
      <t>サンギョウ</t>
    </rPh>
    <rPh sb="6" eb="9">
      <t>チュウブンルイ</t>
    </rPh>
    <rPh sb="9" eb="10">
      <t>ベツ</t>
    </rPh>
    <rPh sb="10" eb="13">
      <t>トウケイヒョウ</t>
    </rPh>
    <rPh sb="14" eb="18">
      <t>ゼンジギョウショ</t>
    </rPh>
    <phoneticPr fontId="4"/>
  </si>
  <si>
    <t>合計</t>
    <rPh sb="0" eb="2">
      <t>ゴウケイ</t>
    </rPh>
    <phoneticPr fontId="2"/>
  </si>
  <si>
    <t>　　　　　１人～　　　３人</t>
    <rPh sb="6" eb="7">
      <t>ニン</t>
    </rPh>
    <rPh sb="12" eb="13">
      <t>ニン</t>
    </rPh>
    <phoneticPr fontId="4"/>
  </si>
  <si>
    <t>　　　　　４人～　　　９人</t>
    <rPh sb="6" eb="7">
      <t>ニン</t>
    </rPh>
    <rPh sb="12" eb="13">
      <t>ニン</t>
    </rPh>
    <phoneticPr fontId="4"/>
  </si>
  <si>
    <t>　　　　１０人～　　１９人</t>
    <rPh sb="6" eb="7">
      <t>ニン</t>
    </rPh>
    <rPh sb="12" eb="13">
      <t>ニン</t>
    </rPh>
    <phoneticPr fontId="4"/>
  </si>
  <si>
    <t>　　　　２０人～　　２９人</t>
    <rPh sb="6" eb="7">
      <t>ニン</t>
    </rPh>
    <rPh sb="12" eb="13">
      <t>ニン</t>
    </rPh>
    <phoneticPr fontId="4"/>
  </si>
  <si>
    <t>　　　　３０人～　　４９人</t>
    <rPh sb="6" eb="7">
      <t>ニン</t>
    </rPh>
    <rPh sb="12" eb="13">
      <t>ニン</t>
    </rPh>
    <phoneticPr fontId="4"/>
  </si>
  <si>
    <t>　　　　５０人～　　９９人</t>
    <rPh sb="6" eb="7">
      <t>ニン</t>
    </rPh>
    <rPh sb="12" eb="13">
      <t>ニン</t>
    </rPh>
    <phoneticPr fontId="4"/>
  </si>
  <si>
    <t>　　　１００人～　１９９人</t>
    <rPh sb="6" eb="7">
      <t>ニン</t>
    </rPh>
    <rPh sb="12" eb="13">
      <t>ニン</t>
    </rPh>
    <phoneticPr fontId="4"/>
  </si>
  <si>
    <t>　　　２００人～　２９９人</t>
    <rPh sb="6" eb="7">
      <t>ニン</t>
    </rPh>
    <rPh sb="12" eb="13">
      <t>ニン</t>
    </rPh>
    <phoneticPr fontId="4"/>
  </si>
  <si>
    <t>　　　３００人～　４９９人</t>
    <rPh sb="6" eb="7">
      <t>ニン</t>
    </rPh>
    <rPh sb="12" eb="13">
      <t>ニン</t>
    </rPh>
    <phoneticPr fontId="4"/>
  </si>
  <si>
    <t>　　　５００人～　９９９人</t>
    <rPh sb="6" eb="7">
      <t>ニン</t>
    </rPh>
    <rPh sb="12" eb="13">
      <t>ニン</t>
    </rPh>
    <phoneticPr fontId="4"/>
  </si>
  <si>
    <t>　　１０００人～</t>
    <rPh sb="6" eb="7">
      <t>ニン</t>
    </rPh>
    <phoneticPr fontId="4"/>
  </si>
  <si>
    <t>-</t>
    <phoneticPr fontId="4"/>
  </si>
  <si>
    <t>従　業　者　規　模</t>
    <rPh sb="0" eb="1">
      <t>ジュウ</t>
    </rPh>
    <rPh sb="2" eb="3">
      <t>ギョウ</t>
    </rPh>
    <rPh sb="4" eb="5">
      <t>シャ</t>
    </rPh>
    <rPh sb="6" eb="7">
      <t>タダシ</t>
    </rPh>
    <rPh sb="8" eb="9">
      <t>ボ</t>
    </rPh>
    <phoneticPr fontId="4"/>
  </si>
  <si>
    <t>第３表　都道府県別統計表（全事業所）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3" eb="17">
      <t>ゼンジギョウショ</t>
    </rPh>
    <phoneticPr fontId="4"/>
  </si>
  <si>
    <t>都道府県</t>
    <rPh sb="0" eb="4">
      <t>トドウフケン</t>
    </rPh>
    <phoneticPr fontId="4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</si>
  <si>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</si>
  <si>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</si>
  <si>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</si>
  <si>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</si>
  <si>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</si>
  <si>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</si>
  <si>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</si>
  <si>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</si>
  <si>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</si>
  <si>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</si>
  <si>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</si>
  <si>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</si>
  <si>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</si>
  <si>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</si>
  <si>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</si>
  <si>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</si>
  <si>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</si>
  <si>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</si>
  <si>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</si>
  <si>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</si>
  <si>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</si>
  <si>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</si>
  <si>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</si>
  <si>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</si>
  <si>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</si>
  <si>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</si>
  <si>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</si>
  <si>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</si>
  <si>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</si>
  <si>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</si>
  <si>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</si>
  <si>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</si>
  <si>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</si>
  <si>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</si>
  <si>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</si>
  <si>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</si>
  <si>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</si>
  <si>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</si>
  <si>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</si>
  <si>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</si>
  <si>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</si>
  <si>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</si>
  <si>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</si>
  <si>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</si>
  <si>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</si>
  <si>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</si>
  <si>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</si>
  <si>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全国計</t>
    <rPh sb="0" eb="2">
      <t>ゼンコク</t>
    </rPh>
    <rPh sb="2" eb="3">
      <t>ケイ</t>
    </rPh>
    <phoneticPr fontId="9"/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</si>
  <si>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</si>
  <si>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</si>
  <si>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</si>
  <si>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</si>
  <si>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</si>
  <si>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</si>
  <si>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</si>
  <si>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群　馬</t>
    <phoneticPr fontId="4"/>
  </si>
  <si>
    <t>埼　玉</t>
    <phoneticPr fontId="4"/>
  </si>
  <si>
    <t>千　葉</t>
    <phoneticPr fontId="4"/>
  </si>
  <si>
    <t>東　京</t>
    <phoneticPr fontId="4"/>
  </si>
  <si>
    <t>神奈川</t>
    <phoneticPr fontId="4"/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</si>
  <si>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</si>
  <si>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</si>
  <si>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</si>
  <si>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</si>
  <si>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</si>
  <si>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</si>
  <si>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</si>
  <si>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</si>
  <si>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</si>
  <si>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</si>
  <si>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</si>
  <si>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</si>
  <si>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</si>
  <si>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</si>
  <si>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</si>
  <si>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  <phoneticPr fontId="4"/>
  </si>
  <si>
    <t>鳥　取</t>
    <phoneticPr fontId="4"/>
  </si>
  <si>
    <t>島　根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</si>
  <si>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</si>
  <si>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</si>
  <si>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</si>
  <si>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</si>
  <si>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</si>
  <si>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</si>
  <si>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</si>
  <si>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</si>
  <si>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</si>
  <si>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</si>
  <si>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</si>
  <si>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</si>
  <si>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</si>
  <si>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沖　縄</t>
    <phoneticPr fontId="4"/>
  </si>
  <si>
    <t>栃　木</t>
    <phoneticPr fontId="4"/>
  </si>
  <si>
    <t>第４表　都道府県別統計表　＝事業所数順位表＝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7">
      <t>ジギョウショ</t>
    </rPh>
    <rPh sb="17" eb="18">
      <t>スウ</t>
    </rPh>
    <rPh sb="18" eb="21">
      <t>ジュンイヒョウ</t>
    </rPh>
    <rPh sb="24" eb="28">
      <t>ゼンジギョウショ</t>
    </rPh>
    <phoneticPr fontId="4"/>
  </si>
  <si>
    <t>順位</t>
    <rPh sb="0" eb="2">
      <t>ジュンイ</t>
    </rPh>
    <phoneticPr fontId="4"/>
  </si>
  <si>
    <t>１位</t>
    <rPh sb="1" eb="2">
      <t>イ</t>
    </rPh>
    <phoneticPr fontId="4"/>
  </si>
  <si>
    <t>産業</t>
    <rPh sb="0" eb="2">
      <t>サンギョウ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</si>
  <si>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</si>
  <si>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</si>
  <si>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</si>
  <si>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</si>
  <si>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</si>
  <si>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</si>
  <si>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</si>
  <si>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</si>
  <si>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</si>
  <si>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</si>
  <si>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</si>
  <si>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</si>
  <si>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</si>
  <si>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</si>
  <si>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</si>
  <si>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</si>
  <si>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</si>
  <si>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</si>
  <si>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</si>
  <si>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</si>
  <si>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</si>
  <si>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</si>
  <si>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</si>
  <si>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</si>
  <si>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</si>
  <si>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</si>
  <si>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</si>
  <si>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</si>
  <si>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</si>
  <si>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</si>
  <si>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</si>
  <si>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</si>
  <si>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</si>
  <si>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</si>
  <si>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</si>
  <si>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</si>
  <si>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</si>
  <si>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</si>
  <si>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</si>
  <si>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</si>
  <si>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</si>
  <si>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</si>
  <si>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</si>
  <si>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</si>
  <si>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</si>
  <si>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</si>
  <si>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</si>
  <si>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</si>
  <si>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</si>
  <si>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X</t>
  </si>
  <si>
    <t>第５表　都道府県別統計表　＝従業者数順位表＝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8">
      <t>ジュウギョウシャスウ</t>
    </rPh>
    <rPh sb="18" eb="21">
      <t>ジュンイヒョウ</t>
    </rPh>
    <rPh sb="24" eb="28">
      <t>ゼンジギョウショ</t>
    </rPh>
    <phoneticPr fontId="4"/>
  </si>
  <si>
    <t>091111</t>
  </si>
  <si>
    <t>部分肉、冷凍肉（ブロイラーを除く）</t>
  </si>
  <si>
    <t>－</t>
  </si>
  <si>
    <t>091211</t>
  </si>
  <si>
    <t>肉缶詰・瓶詰・つぼ詰</t>
  </si>
  <si>
    <t>ｔ</t>
  </si>
  <si>
    <t>091212</t>
  </si>
  <si>
    <t>肉製品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</si>
  <si>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</si>
  <si>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</si>
  <si>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</si>
  <si>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</si>
  <si>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</si>
  <si>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</si>
  <si>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</si>
  <si>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</si>
  <si>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</si>
  <si>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</si>
  <si>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091413</t>
  </si>
  <si>
    <t>クリーム</t>
  </si>
  <si>
    <t>091414</t>
  </si>
  <si>
    <t>アイスクリーム</t>
  </si>
  <si>
    <t>091419</t>
  </si>
  <si>
    <t>その他の乳製品</t>
  </si>
  <si>
    <t>091911</t>
  </si>
  <si>
    <t>ブロイラー加工品（解体品を含む）</t>
  </si>
  <si>
    <t>091919</t>
  </si>
  <si>
    <t>他に分類されない畜産食料品</t>
  </si>
  <si>
    <t>092111</t>
  </si>
  <si>
    <t>まぐろ缶詰</t>
  </si>
  <si>
    <t>092112</t>
  </si>
  <si>
    <t>さば缶詰</t>
  </si>
  <si>
    <t>092119</t>
  </si>
  <si>
    <t>その他の水産缶詰・瓶詰</t>
  </si>
  <si>
    <t>092211</t>
  </si>
  <si>
    <t>寒天</t>
  </si>
  <si>
    <t>ｋｇ</t>
  </si>
  <si>
    <t>092212</t>
  </si>
  <si>
    <t>海藻加工品</t>
  </si>
  <si>
    <t>092311</t>
  </si>
  <si>
    <t>魚肉ハム・ソーセージ（鯨肉製を含む）</t>
  </si>
  <si>
    <t>092312</t>
  </si>
  <si>
    <t>その他の水産練製品</t>
  </si>
  <si>
    <t>092411</t>
  </si>
  <si>
    <t>塩干・塩蔵品</t>
  </si>
  <si>
    <t>092511</t>
  </si>
  <si>
    <t>冷凍水産物</t>
  </si>
  <si>
    <t>092611</t>
  </si>
  <si>
    <t>冷凍水産食品</t>
  </si>
  <si>
    <t>092911</t>
  </si>
  <si>
    <t>素干・煮干</t>
  </si>
  <si>
    <t>092919</t>
  </si>
  <si>
    <t>他に分類されない水産食料品</t>
  </si>
  <si>
    <t>092921</t>
  </si>
  <si>
    <t>水産食料品副産物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</si>
  <si>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</si>
  <si>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</si>
  <si>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</si>
  <si>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</si>
  <si>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</si>
  <si>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</si>
  <si>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</si>
  <si>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</si>
  <si>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</si>
  <si>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</si>
  <si>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</si>
  <si>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</si>
  <si>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</si>
  <si>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</si>
  <si>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</si>
  <si>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</si>
  <si>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</si>
  <si>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</si>
  <si>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</si>
  <si>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</si>
  <si>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</si>
  <si>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</si>
  <si>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</si>
  <si>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094911</t>
  </si>
  <si>
    <t>香辛料（練製のものを含む）</t>
  </si>
  <si>
    <t>094912</t>
  </si>
  <si>
    <t>ルウ類</t>
  </si>
  <si>
    <t>094913</t>
  </si>
  <si>
    <t>グルタミン酸ナトリウム</t>
  </si>
  <si>
    <t>094919</t>
  </si>
  <si>
    <t>他に分類されない調味料</t>
  </si>
  <si>
    <t>095111</t>
  </si>
  <si>
    <t>粗糖（糖みつ、黒糖を含む）</t>
  </si>
  <si>
    <t>095112</t>
  </si>
  <si>
    <t>精製糖（国内産の甘味資源作物から一貫して製造加工したもの）</t>
  </si>
  <si>
    <t>095211</t>
  </si>
  <si>
    <t>精製糖（購入した粗糖・精製糖から製造加工したもの）</t>
  </si>
  <si>
    <t>095311</t>
  </si>
  <si>
    <t>ぶどう糖</t>
  </si>
  <si>
    <t>095312</t>
  </si>
  <si>
    <t>水あめ、麦芽糖</t>
  </si>
  <si>
    <t>095313</t>
  </si>
  <si>
    <t>異性化糖</t>
  </si>
  <si>
    <t>096111</t>
  </si>
  <si>
    <t>精米（砕精米を含む）</t>
  </si>
  <si>
    <t>096112</t>
  </si>
  <si>
    <t>精麦</t>
  </si>
  <si>
    <t>096113</t>
  </si>
  <si>
    <t>精米・精麦かす</t>
  </si>
  <si>
    <t>096211</t>
  </si>
  <si>
    <t>小麦粉</t>
  </si>
  <si>
    <t>096212</t>
  </si>
  <si>
    <t>小麦製粉かす</t>
  </si>
  <si>
    <t>096911</t>
  </si>
  <si>
    <t>こんにゃく粉</t>
  </si>
  <si>
    <t>096919</t>
  </si>
  <si>
    <t>他に分類されない精穀・製粉品</t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</si>
  <si>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</si>
  <si>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</si>
  <si>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</si>
  <si>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</si>
  <si>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</si>
  <si>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</si>
  <si>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</si>
  <si>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</si>
  <si>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</si>
  <si>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</si>
  <si>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</si>
  <si>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</si>
  <si>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</si>
  <si>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</si>
  <si>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</si>
  <si>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</si>
  <si>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</si>
  <si>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</si>
  <si>
    <t>098111</t>
  </si>
  <si>
    <t>大豆油</t>
  </si>
  <si>
    <t>098112</t>
  </si>
  <si>
    <t>混合植物油脂</t>
  </si>
  <si>
    <t>098113</t>
  </si>
  <si>
    <t>植物油搾かす</t>
  </si>
  <si>
    <t>098121</t>
  </si>
  <si>
    <t>牛脂</t>
  </si>
  <si>
    <t>098122</t>
  </si>
  <si>
    <t>豚脂</t>
  </si>
  <si>
    <t>098129</t>
  </si>
  <si>
    <t>その他の動植物油脂</t>
  </si>
  <si>
    <t>098211</t>
  </si>
  <si>
    <t>ショートニング油</t>
  </si>
  <si>
    <t>098212</t>
  </si>
  <si>
    <t>マーガリン</t>
  </si>
  <si>
    <t>098219</t>
  </si>
  <si>
    <t>その他の食用油脂</t>
  </si>
  <si>
    <t>099111</t>
  </si>
  <si>
    <t>でんぷん</t>
  </si>
  <si>
    <t>099112</t>
  </si>
  <si>
    <t>でんぷんかす</t>
  </si>
  <si>
    <t>099211</t>
  </si>
  <si>
    <t>即席めん類</t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</si>
  <si>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</si>
  <si>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</si>
  <si>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</si>
  <si>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</si>
  <si>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</si>
  <si>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</si>
  <si>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</si>
  <si>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</si>
  <si>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</si>
  <si>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</si>
  <si>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</si>
  <si>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</si>
  <si>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</si>
  <si>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</si>
  <si>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</si>
  <si>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</si>
  <si>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</si>
  <si>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</si>
  <si>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</si>
  <si>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</si>
  <si>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099911</t>
  </si>
  <si>
    <t>イースト</t>
  </si>
  <si>
    <t>099919</t>
  </si>
  <si>
    <t>その他の酵母剤</t>
  </si>
  <si>
    <t>099921</t>
  </si>
  <si>
    <t>こうじ、種こうじ、麦芽</t>
  </si>
  <si>
    <t>099931</t>
  </si>
  <si>
    <t>ふ、焼ふ</t>
  </si>
  <si>
    <t>099932</t>
  </si>
  <si>
    <t>バナナ熟成加工</t>
  </si>
  <si>
    <t>099933</t>
  </si>
  <si>
    <t>切餅、包装餅（和生菓子を除く）</t>
  </si>
  <si>
    <t>099934</t>
  </si>
  <si>
    <t>栄養補助食品（錠剤、カプセル等の形状のもの）</t>
  </si>
  <si>
    <t>099939</t>
  </si>
  <si>
    <t>その他の製造食料品</t>
  </si>
  <si>
    <t>101111</t>
  </si>
  <si>
    <t>炭酸飲料</t>
  </si>
  <si>
    <t>101112</t>
  </si>
  <si>
    <t>ジュース</t>
  </si>
  <si>
    <t>101113</t>
  </si>
  <si>
    <t>コーヒー飲料（ミルク入りを含む）</t>
  </si>
  <si>
    <t>101114</t>
  </si>
  <si>
    <t>茶系飲料</t>
  </si>
  <si>
    <t>101115</t>
  </si>
  <si>
    <t>ミネラルウォーター</t>
  </si>
  <si>
    <t>101119</t>
  </si>
  <si>
    <t>その他の清涼飲料</t>
  </si>
  <si>
    <t>102111</t>
  </si>
  <si>
    <t>果実酒</t>
  </si>
  <si>
    <t>102211</t>
  </si>
  <si>
    <t>ビール</t>
  </si>
  <si>
    <t>102212</t>
  </si>
  <si>
    <t>発泡酒</t>
  </si>
  <si>
    <t>102311</t>
  </si>
  <si>
    <t>清酒（濁酒を含む）</t>
  </si>
  <si>
    <t>102312</t>
  </si>
  <si>
    <t>清酒かす</t>
  </si>
  <si>
    <t>102411</t>
  </si>
  <si>
    <t>添加用アルコール（飲料用アルコール）（９５％換算）</t>
  </si>
  <si>
    <t>102412</t>
  </si>
  <si>
    <t>焼ちゅう</t>
  </si>
  <si>
    <t>102413</t>
  </si>
  <si>
    <t>合成清酒</t>
  </si>
  <si>
    <t>102414</t>
  </si>
  <si>
    <t>ウイスキー</t>
  </si>
  <si>
    <t>102415</t>
  </si>
  <si>
    <t>味りん（本直しを含む）</t>
  </si>
  <si>
    <t>102416</t>
  </si>
  <si>
    <t>チューハイ・カクテル</t>
  </si>
  <si>
    <t>102419</t>
  </si>
  <si>
    <t>その他の蒸留酒・混成酒</t>
  </si>
  <si>
    <t>103111</t>
  </si>
  <si>
    <t>荒茶</t>
  </si>
  <si>
    <t>103112</t>
  </si>
  <si>
    <t>緑茶（仕上茶）</t>
  </si>
  <si>
    <t>103113</t>
  </si>
  <si>
    <t>紅茶（仕上茶）</t>
  </si>
  <si>
    <t>103211</t>
  </si>
  <si>
    <t>コーヒー</t>
  </si>
  <si>
    <t>104111</t>
  </si>
  <si>
    <t>人造氷</t>
  </si>
  <si>
    <t>105111</t>
  </si>
  <si>
    <t>たばこ</t>
  </si>
  <si>
    <t>105211</t>
  </si>
  <si>
    <t>葉たばこ（処理したものに限る）</t>
  </si>
  <si>
    <t>106111</t>
  </si>
  <si>
    <t>配合飼料</t>
  </si>
  <si>
    <t>106112</t>
  </si>
  <si>
    <t>ペット用飼料</t>
  </si>
  <si>
    <t>106211</t>
  </si>
  <si>
    <t>単体飼料</t>
  </si>
  <si>
    <t>106311</t>
  </si>
  <si>
    <t>有機質肥料</t>
  </si>
  <si>
    <t>111111</t>
  </si>
  <si>
    <t>製糸</t>
  </si>
  <si>
    <t>111211</t>
  </si>
  <si>
    <t>レーヨン・アセテート長繊維糸・短繊維</t>
  </si>
  <si>
    <t>111221</t>
  </si>
  <si>
    <t>ナイロン長繊維糸・短繊維</t>
  </si>
  <si>
    <t>111222</t>
  </si>
  <si>
    <t>ポリエステル長繊維糸</t>
  </si>
  <si>
    <t>111223</t>
  </si>
  <si>
    <t>ポリエステル短繊維</t>
  </si>
  <si>
    <t>111224</t>
  </si>
  <si>
    <t>アクリル長繊維糸・短繊維</t>
  </si>
  <si>
    <t>111225</t>
  </si>
  <si>
    <t>ビニロン長繊維糸・短繊維</t>
  </si>
  <si>
    <t>111226</t>
  </si>
  <si>
    <t>ポリプロピレン長繊維糸・短繊維</t>
  </si>
  <si>
    <t>111229</t>
  </si>
  <si>
    <t>その他の化学繊維</t>
  </si>
  <si>
    <t>111311</t>
  </si>
  <si>
    <t>炭素繊維</t>
  </si>
  <si>
    <t>111411</t>
  </si>
  <si>
    <t>純綿糸（落綿糸を含む）</t>
  </si>
  <si>
    <t>111412</t>
  </si>
  <si>
    <t>混紡綿糸（落綿糸を含む）</t>
  </si>
  <si>
    <t>111511</t>
  </si>
  <si>
    <t>ビスコース・スフ糸(混紡を含む）</t>
  </si>
  <si>
    <t>111512</t>
  </si>
  <si>
    <t>ビニロン紡績糸（混紡を含む）</t>
  </si>
  <si>
    <t>111513</t>
  </si>
  <si>
    <t>アクリル紡績糸（混紡を含む）</t>
  </si>
  <si>
    <t>111514</t>
  </si>
  <si>
    <t>ポリエステル紡績糸(混紡を含む）</t>
  </si>
  <si>
    <t>111519</t>
  </si>
  <si>
    <t>その他の化学繊維紡績糸</t>
  </si>
  <si>
    <t>111611</t>
  </si>
  <si>
    <t>純そ毛糸</t>
  </si>
  <si>
    <t>111612</t>
  </si>
  <si>
    <t>混紡そ毛糸</t>
  </si>
  <si>
    <t>111613</t>
  </si>
  <si>
    <t>純紡毛糸</t>
  </si>
  <si>
    <t>111614</t>
  </si>
  <si>
    <t>混紡紡毛糸</t>
  </si>
  <si>
    <t>111711</t>
  </si>
  <si>
    <t>綿縫糸、綿ねん糸</t>
  </si>
  <si>
    <t>111712</t>
  </si>
  <si>
    <t>絹（生糸）縫糸、絹（生糸）ねん糸</t>
  </si>
  <si>
    <t>111713</t>
  </si>
  <si>
    <t>合成繊維縫糸</t>
  </si>
  <si>
    <t>111714</t>
  </si>
  <si>
    <t>その他の合成繊維ねん糸</t>
  </si>
  <si>
    <t>111719</t>
  </si>
  <si>
    <t>その他のねん糸</t>
  </si>
  <si>
    <t>111811</t>
  </si>
  <si>
    <t>かさ高加工糸</t>
  </si>
  <si>
    <t>111911</t>
  </si>
  <si>
    <t>その他の紡績糸</t>
  </si>
  <si>
    <t>112111</t>
  </si>
  <si>
    <t>ポプリン、ブロードクロス</t>
  </si>
  <si>
    <t>千㎡</t>
  </si>
  <si>
    <t>112112</t>
  </si>
  <si>
    <t>かなきん、粗布、てんじく、細布、ネル</t>
  </si>
  <si>
    <t>112113</t>
  </si>
  <si>
    <t>別珍、コールテン</t>
  </si>
  <si>
    <t>112114</t>
  </si>
  <si>
    <t>クレープ</t>
  </si>
  <si>
    <t>112119</t>
  </si>
  <si>
    <t>その他の綿広幅生地織物</t>
  </si>
  <si>
    <t>112121</t>
  </si>
  <si>
    <t>タオル地</t>
  </si>
  <si>
    <t>112129</t>
  </si>
  <si>
    <t>その他の綿広幅糸染織物</t>
  </si>
  <si>
    <t>112131</t>
  </si>
  <si>
    <t>白もめん（さらし地、手ぬぐい地、ゆかた地）</t>
  </si>
  <si>
    <t>112139</t>
  </si>
  <si>
    <t>その他の綿小幅織物</t>
  </si>
  <si>
    <t>112141</t>
  </si>
  <si>
    <t>ビスコース・スフ織物</t>
  </si>
  <si>
    <t>112142</t>
  </si>
  <si>
    <t>アクリル紡績糸織物</t>
  </si>
  <si>
    <t>112143</t>
  </si>
  <si>
    <t>ポリエステル紡績糸織物</t>
  </si>
  <si>
    <t>112149</t>
  </si>
  <si>
    <t>その他の化学繊維紡績糸織物</t>
  </si>
  <si>
    <t>112151</t>
  </si>
  <si>
    <t>綿・スフ・合成繊維毛布地</t>
  </si>
  <si>
    <t>112211</t>
  </si>
  <si>
    <t>羽二重類（交織を含む）（広幅のもの）</t>
  </si>
  <si>
    <t>112219</t>
  </si>
  <si>
    <t>その他の絹広幅織物</t>
  </si>
  <si>
    <t>112221</t>
  </si>
  <si>
    <t>ちりめん類（小幅のもの）</t>
  </si>
  <si>
    <t>112229</t>
  </si>
  <si>
    <t>その他の絹小幅織物</t>
  </si>
  <si>
    <t>112231</t>
  </si>
  <si>
    <t>絹紡織物</t>
  </si>
  <si>
    <t>112241</t>
  </si>
  <si>
    <t>ビスコース人絹織物</t>
  </si>
  <si>
    <t>112242</t>
  </si>
  <si>
    <t>キュプラ長繊維織物</t>
  </si>
  <si>
    <t>112243</t>
  </si>
  <si>
    <t>アセテート長繊維織物</t>
  </si>
  <si>
    <t>112244</t>
  </si>
  <si>
    <t>ナイロン長繊維織物</t>
  </si>
  <si>
    <t>112245</t>
  </si>
  <si>
    <t>ポリエステル長繊維織物</t>
  </si>
  <si>
    <t>112249</t>
  </si>
  <si>
    <t>その他の合成繊維長繊維織物</t>
  </si>
  <si>
    <t>112251</t>
  </si>
  <si>
    <t>化学繊維タイヤコード</t>
  </si>
  <si>
    <t>112311</t>
  </si>
  <si>
    <t>そ毛洋服地</t>
  </si>
  <si>
    <t>112319</t>
  </si>
  <si>
    <t>その他のそ毛織物</t>
  </si>
  <si>
    <t>112321</t>
  </si>
  <si>
    <t>紡毛服地</t>
  </si>
  <si>
    <t>112339</t>
  </si>
  <si>
    <t>その他の毛織物(紡毛を含む）</t>
  </si>
  <si>
    <t>112411</t>
  </si>
  <si>
    <t>麻織物</t>
  </si>
  <si>
    <t>112412</t>
  </si>
  <si>
    <t>繊維製ホース、麻風合成繊維織物</t>
  </si>
  <si>
    <t>112511</t>
  </si>
  <si>
    <t>細幅織物</t>
  </si>
  <si>
    <t>112911</t>
  </si>
  <si>
    <t>モケット</t>
  </si>
  <si>
    <t>112919</t>
  </si>
  <si>
    <t>他に分類されない織物</t>
  </si>
  <si>
    <t>113111</t>
  </si>
  <si>
    <t>綿丸編ニット生地</t>
  </si>
  <si>
    <t>113112</t>
  </si>
  <si>
    <t>合成繊維丸編ニット生地</t>
  </si>
  <si>
    <t>113119</t>
  </si>
  <si>
    <t>その他の繊維製丸編ニット生地</t>
  </si>
  <si>
    <t>113211</t>
  </si>
  <si>
    <t>たて編ニット生地</t>
  </si>
  <si>
    <t>113311</t>
  </si>
  <si>
    <t>横編ニット生地（半製品を含む）</t>
  </si>
  <si>
    <t>114111</t>
  </si>
  <si>
    <t>綿・スフ・麻織物精練・漂白・染色</t>
  </si>
  <si>
    <t>114112</t>
  </si>
  <si>
    <t>合成繊維紡績糸織物精練・漂白・染色、麻風合成繊維織物機械整理仕上</t>
  </si>
  <si>
    <t>114211</t>
  </si>
  <si>
    <t>絹・人絹織物精練・漂白・染色</t>
  </si>
  <si>
    <t>114212</t>
  </si>
  <si>
    <t>合成繊維長繊維織物精練・漂白・染色、レーヨン風合成繊維織物機械整理仕上</t>
  </si>
  <si>
    <t>114311</t>
  </si>
  <si>
    <t>毛織物機械染色・整理</t>
  </si>
  <si>
    <t>114411</t>
  </si>
  <si>
    <t>織物機械整理</t>
  </si>
  <si>
    <t>114511</t>
  </si>
  <si>
    <t>綿織物手加工染色・整理</t>
  </si>
  <si>
    <t>114512</t>
  </si>
  <si>
    <t>絹織物手加工染色・整理</t>
  </si>
  <si>
    <t>114519</t>
  </si>
  <si>
    <t>その他の織物手加工染色・整理</t>
  </si>
  <si>
    <t>114611</t>
  </si>
  <si>
    <t>綿状繊維染色・整理、綿糸染</t>
  </si>
  <si>
    <t>114612</t>
  </si>
  <si>
    <t>合成繊維糸染・その他の糸染</t>
  </si>
  <si>
    <t>114711</t>
  </si>
  <si>
    <t>ニット・レース染色・整理</t>
  </si>
  <si>
    <t>114811</t>
  </si>
  <si>
    <t>繊維雑品染色・整理（起毛を含む）</t>
  </si>
  <si>
    <t>115111</t>
  </si>
  <si>
    <t>合成繊維ロープ・コード・トワイン</t>
  </si>
  <si>
    <t>115119</t>
  </si>
  <si>
    <t>その他の繊維製ロープ･コード･トワイン（麻を含む）</t>
  </si>
  <si>
    <t>115211</t>
  </si>
  <si>
    <t>ナイロン漁網</t>
  </si>
  <si>
    <t>115212</t>
  </si>
  <si>
    <t>ポリエチレン漁網</t>
  </si>
  <si>
    <t>115219</t>
  </si>
  <si>
    <t>その他の漁網</t>
  </si>
  <si>
    <t>115311</t>
  </si>
  <si>
    <t>漁網以外の網地</t>
  </si>
  <si>
    <t>115411</t>
  </si>
  <si>
    <t>刺しゅうレース生地</t>
  </si>
  <si>
    <t>115412</t>
  </si>
  <si>
    <t>編レース生地</t>
  </si>
  <si>
    <t>115413</t>
  </si>
  <si>
    <t>ボビンレース生地</t>
  </si>
  <si>
    <t>115419</t>
  </si>
  <si>
    <t>その他のレース生地・雑品</t>
  </si>
  <si>
    <t>115511</t>
  </si>
  <si>
    <t>組ひも</t>
  </si>
  <si>
    <t>115611</t>
  </si>
  <si>
    <t>整毛</t>
  </si>
  <si>
    <t>115711</t>
  </si>
  <si>
    <t>プレスフェルト生地（ニードルを含む)､不織布（乾式）</t>
  </si>
  <si>
    <t>115712</t>
  </si>
  <si>
    <t>プレスフェルト製品</t>
  </si>
  <si>
    <t>115811</t>
  </si>
  <si>
    <t>上塗りした織物、防水した織物</t>
  </si>
  <si>
    <t>115911</t>
  </si>
  <si>
    <t>紋紙（ジャカードカード）</t>
  </si>
  <si>
    <t>115912</t>
  </si>
  <si>
    <t>ふとん綿（中入綿を含む）</t>
  </si>
  <si>
    <t>115919</t>
  </si>
  <si>
    <t>他に分類されない繊維粗製品</t>
  </si>
  <si>
    <t>116111</t>
  </si>
  <si>
    <t>織物製成人男子・少年用背広服上衣（ブレザー､ジャンパー等を含む）</t>
  </si>
  <si>
    <t>点</t>
  </si>
  <si>
    <t>116112</t>
  </si>
  <si>
    <t>織物製成人男子・少年用背広服ズボン（替えズボンを含む）</t>
  </si>
  <si>
    <t>116113</t>
  </si>
  <si>
    <t>織物製成人男子・少年用オーバーコート類</t>
  </si>
  <si>
    <t>着</t>
  </si>
  <si>
    <t>116114</t>
  </si>
  <si>
    <t>織物製成人男子・少年用制服上衣・オーバーコート類</t>
  </si>
  <si>
    <t>116115</t>
  </si>
  <si>
    <t>織物製成人男子・少年用制服ズボン</t>
  </si>
  <si>
    <t>116116</t>
  </si>
  <si>
    <t>織物製成人男子・少年用ゴム引合羽・レインコート･ビニル合羽</t>
  </si>
  <si>
    <t>116211</t>
  </si>
  <si>
    <t>織物製成人女子・少女用ワンピース･スーツ上衣（ブレザー､ジャンパー等を含む）</t>
  </si>
  <si>
    <t>116212</t>
  </si>
  <si>
    <t>織物製成人女子・少女用スカート・ズボン</t>
  </si>
  <si>
    <t>116213</t>
  </si>
  <si>
    <t>織物製成人女子・少女用ブラウス</t>
  </si>
  <si>
    <t>ダース</t>
  </si>
  <si>
    <t>116214</t>
  </si>
  <si>
    <t>織物製成人女子・少女用オーバー・レインコート</t>
  </si>
  <si>
    <t>116215</t>
  </si>
  <si>
    <t>織物製成人女子・少女用制服</t>
  </si>
  <si>
    <t>116311</t>
  </si>
  <si>
    <t>織物製乳幼児服</t>
  </si>
  <si>
    <t>116411</t>
  </si>
  <si>
    <t>織物製ワイシャツ</t>
  </si>
  <si>
    <t>116419</t>
  </si>
  <si>
    <t>織物製その他のシャツ</t>
  </si>
  <si>
    <t>116511</t>
  </si>
  <si>
    <t>織物製事務用・作業用・衛生用衣服</t>
  </si>
  <si>
    <t>116512</t>
  </si>
  <si>
    <t>織物製スポーツ用衣服</t>
  </si>
  <si>
    <t>116513</t>
  </si>
  <si>
    <t>織物製成人男子・少年用学校服上衣・オーバーコート類</t>
  </si>
  <si>
    <t>116514</t>
  </si>
  <si>
    <t>織物製成人男子・少年用学校服ズボン</t>
  </si>
  <si>
    <t>116515</t>
  </si>
  <si>
    <t>織物製成人女子・少女用学校服上衣・オーバーコート類</t>
  </si>
  <si>
    <t>116516</t>
  </si>
  <si>
    <t>織物製成人女子・少女用学校服スカート・ズボン</t>
  </si>
  <si>
    <t>116611</t>
  </si>
  <si>
    <t>ニット製上衣・コート類（ブレザー、ジャンパー等を含む）</t>
  </si>
  <si>
    <t>デカ</t>
  </si>
  <si>
    <t>116612</t>
  </si>
  <si>
    <t>ニット製ズボン・スカート</t>
  </si>
  <si>
    <t>116613</t>
  </si>
  <si>
    <t>ニット製乳幼児用外衣</t>
  </si>
  <si>
    <t>116711</t>
  </si>
  <si>
    <t>ニット製アウターシャツ類</t>
  </si>
  <si>
    <t>116811</t>
  </si>
  <si>
    <t>ニット製成人男子・少年用セーター・カーディガン・ベスト類</t>
  </si>
  <si>
    <t>116812</t>
  </si>
  <si>
    <t>ニット製成人女子・少女用セーター・カーディガン・ベスト類</t>
  </si>
  <si>
    <t>116911</t>
  </si>
  <si>
    <t>ニット製スポーツ上衣</t>
  </si>
  <si>
    <t>116912</t>
  </si>
  <si>
    <t>ニット製スポーツ用ズボン・スカート</t>
  </si>
  <si>
    <t>116913</t>
  </si>
  <si>
    <t>ニット製海水着・海水パンツ・海浜着</t>
  </si>
  <si>
    <t>116919</t>
  </si>
  <si>
    <t>他に分類されない外衣･シャツ（学校服、制服、作業服等を含む）</t>
  </si>
  <si>
    <t>117111</t>
  </si>
  <si>
    <t>綿織物製下着</t>
  </si>
  <si>
    <t>117119</t>
  </si>
  <si>
    <t>その他の繊維織物製下着</t>
  </si>
  <si>
    <t>117211</t>
  </si>
  <si>
    <t>ニット製肌着</t>
  </si>
  <si>
    <t>117212</t>
  </si>
  <si>
    <t>ニット製ブリーフ・ショーツ類</t>
  </si>
  <si>
    <t>117213</t>
  </si>
  <si>
    <t>ニット製スリップ・ペチコート類</t>
  </si>
  <si>
    <t>117311</t>
  </si>
  <si>
    <t>織物製寝着類（和式のものを除く）</t>
  </si>
  <si>
    <t>117312</t>
  </si>
  <si>
    <t>ニット製寝着類</t>
  </si>
  <si>
    <t>117411</t>
  </si>
  <si>
    <t>補整着</t>
  </si>
  <si>
    <t>118111</t>
  </si>
  <si>
    <t>既製和服・帯（縫製加工されたもの）</t>
  </si>
  <si>
    <t>118112</t>
  </si>
  <si>
    <t>足袋類（類似品、半製品を含む）</t>
  </si>
  <si>
    <t>118119</t>
  </si>
  <si>
    <t>その他の和装製品（ニット製を含む）</t>
  </si>
  <si>
    <t>118211</t>
  </si>
  <si>
    <t>ネクタイ（ニット製を含む）</t>
  </si>
  <si>
    <t>千本</t>
  </si>
  <si>
    <t>118311</t>
  </si>
  <si>
    <t>スカーフ・マフラー（ニット製を含む）</t>
  </si>
  <si>
    <t>千ダース</t>
  </si>
  <si>
    <t>118312</t>
  </si>
  <si>
    <t>ハンカチーフ</t>
  </si>
  <si>
    <t>118411</t>
  </si>
  <si>
    <t>ソックス</t>
  </si>
  <si>
    <t>千足</t>
  </si>
  <si>
    <t>118412</t>
  </si>
  <si>
    <t>パンティストッキング</t>
  </si>
  <si>
    <t>118419</t>
  </si>
  <si>
    <t>その他の靴下</t>
  </si>
  <si>
    <t>118421</t>
  </si>
  <si>
    <t>タイツ</t>
  </si>
  <si>
    <t>118511</t>
  </si>
  <si>
    <t>衣服用ニット手袋</t>
  </si>
  <si>
    <t>千双</t>
  </si>
  <si>
    <t>118512</t>
  </si>
  <si>
    <t>作業用ニット手袋</t>
  </si>
  <si>
    <t>118519</t>
  </si>
  <si>
    <t>その他の手袋</t>
  </si>
  <si>
    <t>118611</t>
  </si>
  <si>
    <t>織物製帽子</t>
  </si>
  <si>
    <t>118619</t>
  </si>
  <si>
    <t>その他の帽子（フェルト製、ニット製、帽体を含む）</t>
  </si>
  <si>
    <t>118911</t>
  </si>
  <si>
    <t>毛皮製衣服・身の回り品</t>
  </si>
  <si>
    <t>118912</t>
  </si>
  <si>
    <t>なめし革製衣服（合成皮革製を含む）</t>
  </si>
  <si>
    <t>118913</t>
  </si>
  <si>
    <t>繊維製履物</t>
  </si>
  <si>
    <t>118914</t>
  </si>
  <si>
    <t>衛生衣服附属品</t>
  </si>
  <si>
    <t>118919</t>
  </si>
  <si>
    <t>その他の衣服・繊維製身の回り品（ニット製を含む）</t>
  </si>
  <si>
    <t>119111</t>
  </si>
  <si>
    <t>ふとん（羊毛ふとんを含む）</t>
  </si>
  <si>
    <t>119112</t>
  </si>
  <si>
    <t>羽毛ふとん</t>
  </si>
  <si>
    <t>119119</t>
  </si>
  <si>
    <t>その他の寝具（毛布を除く）</t>
  </si>
  <si>
    <t>119211</t>
  </si>
  <si>
    <t>毛布</t>
  </si>
  <si>
    <t>119311</t>
  </si>
  <si>
    <t>じゅうたん、だん通</t>
  </si>
  <si>
    <t>119312</t>
  </si>
  <si>
    <t>タフテッドカーペット</t>
  </si>
  <si>
    <t>119319</t>
  </si>
  <si>
    <t>その他の繊維製床敷物、同類似品</t>
  </si>
  <si>
    <t>119411</t>
  </si>
  <si>
    <t>綿帆布製品</t>
  </si>
  <si>
    <t>119412</t>
  </si>
  <si>
    <t>合成繊維帆布製品</t>
  </si>
  <si>
    <t>119419</t>
  </si>
  <si>
    <t>その他の繊維製帆布製品</t>
  </si>
  <si>
    <t>119511</t>
  </si>
  <si>
    <t>繊維製袋</t>
  </si>
  <si>
    <t>119611</t>
  </si>
  <si>
    <t>刺しゅう製品</t>
  </si>
  <si>
    <t>119711</t>
  </si>
  <si>
    <t>タオル（ハンカチーフを除く）</t>
  </si>
  <si>
    <t>119811</t>
  </si>
  <si>
    <t>医療用ガーゼ、包帯</t>
  </si>
  <si>
    <t>119812</t>
  </si>
  <si>
    <t>脱脂綿</t>
  </si>
  <si>
    <t>119819</t>
  </si>
  <si>
    <t>その他の衛生医療用繊維製品</t>
  </si>
  <si>
    <t>119919</t>
  </si>
  <si>
    <t>他に分類されない繊維製品（ニット製を含む）</t>
  </si>
  <si>
    <t>121111</t>
  </si>
  <si>
    <t>板類</t>
  </si>
  <si>
    <t>ｍ３</t>
  </si>
  <si>
    <t>121112</t>
  </si>
  <si>
    <t>ひき割類</t>
  </si>
  <si>
    <t>121113</t>
  </si>
  <si>
    <t>ひき角類</t>
  </si>
  <si>
    <t>121114</t>
  </si>
  <si>
    <t>箱材、荷造用仕組材</t>
  </si>
  <si>
    <t>121119</t>
  </si>
  <si>
    <t>その他の製材製品</t>
  </si>
  <si>
    <t>121121</t>
  </si>
  <si>
    <t>木材の素材（製材工場からのもの）</t>
  </si>
  <si>
    <t>121122</t>
  </si>
  <si>
    <t>製材くず</t>
  </si>
  <si>
    <t>121211</t>
  </si>
  <si>
    <t>単板（ベニヤ）</t>
  </si>
  <si>
    <t>121311</t>
  </si>
  <si>
    <t>床板</t>
  </si>
  <si>
    <t>木材チップ</t>
  </si>
  <si>
    <t>121911</t>
  </si>
  <si>
    <t>経木、同製品</t>
  </si>
  <si>
    <t>121919</t>
  </si>
  <si>
    <t>他に分類されない特殊製材品</t>
  </si>
  <si>
    <t>122111</t>
  </si>
  <si>
    <t>造作材（建具を除く）</t>
  </si>
  <si>
    <t>122211</t>
  </si>
  <si>
    <t>普通合板</t>
  </si>
  <si>
    <t>122212</t>
  </si>
  <si>
    <t>特殊合板（集成材を除く）</t>
  </si>
  <si>
    <t>122311</t>
  </si>
  <si>
    <t>集成材</t>
  </si>
  <si>
    <t>122411</t>
  </si>
  <si>
    <t>住宅建築用木製組立材料</t>
  </si>
  <si>
    <t>122412</t>
  </si>
  <si>
    <t>その他の建築用木製組立材料</t>
  </si>
  <si>
    <t>122413</t>
  </si>
  <si>
    <t>木質系プレハブ住宅</t>
  </si>
  <si>
    <t>122511</t>
  </si>
  <si>
    <t>パーティクルボード</t>
  </si>
  <si>
    <t>122611</t>
  </si>
  <si>
    <t>硬質繊維板</t>
  </si>
  <si>
    <t>122619</t>
  </si>
  <si>
    <t>その他の繊維板</t>
  </si>
  <si>
    <t>122711</t>
  </si>
  <si>
    <t>銘板、銘木、床柱</t>
  </si>
  <si>
    <t>123111</t>
  </si>
  <si>
    <t>竹・とう・きりゅう等容器</t>
  </si>
  <si>
    <t>123211</t>
  </si>
  <si>
    <t>木箱</t>
  </si>
  <si>
    <t>123212</t>
  </si>
  <si>
    <t>折箱</t>
  </si>
  <si>
    <t>123213</t>
  </si>
  <si>
    <t>取枠、巻枠（木製ドラムを含む）</t>
  </si>
  <si>
    <t>123311</t>
  </si>
  <si>
    <t>たる</t>
  </si>
  <si>
    <t>123312</t>
  </si>
  <si>
    <t>おけ類</t>
  </si>
  <si>
    <t>129111</t>
  </si>
  <si>
    <t>薬品処理木材</t>
  </si>
  <si>
    <t>129211</t>
  </si>
  <si>
    <t>コルク製品</t>
  </si>
  <si>
    <t>129911</t>
  </si>
  <si>
    <t>柄、引手、つまみ、握り、台木、これらの類似品</t>
  </si>
  <si>
    <t>129912</t>
  </si>
  <si>
    <t>木製台所用品</t>
  </si>
  <si>
    <t>129913</t>
  </si>
  <si>
    <t>はし（木・竹製）</t>
  </si>
  <si>
    <t>129914</t>
  </si>
  <si>
    <t>機械器具木部</t>
  </si>
  <si>
    <t>129915</t>
  </si>
  <si>
    <t>木製履物（台を含む）</t>
  </si>
  <si>
    <t>129916</t>
  </si>
  <si>
    <t>曲輪、曲物</t>
  </si>
  <si>
    <t>129917</t>
  </si>
  <si>
    <t>靴型、靴芯（材料のいかんを問わない）</t>
  </si>
  <si>
    <t>129919</t>
  </si>
  <si>
    <t>その他の木製品</t>
  </si>
  <si>
    <t>131111</t>
  </si>
  <si>
    <t>木製机・テーブル・いす</t>
  </si>
  <si>
    <t>131112</t>
  </si>
  <si>
    <t>木製流し台・調理台・ガス台（キャビネットが木製のもの）</t>
  </si>
  <si>
    <t>131113</t>
  </si>
  <si>
    <t>たんす</t>
  </si>
  <si>
    <t>131114</t>
  </si>
  <si>
    <t>木製棚・戸棚</t>
  </si>
  <si>
    <t>131115</t>
  </si>
  <si>
    <t>木製音響機器用キャビネット</t>
  </si>
  <si>
    <t>131116</t>
  </si>
  <si>
    <t>木製ベッド</t>
  </si>
  <si>
    <t>131119</t>
  </si>
  <si>
    <t>その他の木製家具（漆塗りを除く）</t>
  </si>
  <si>
    <t>131211</t>
  </si>
  <si>
    <t>金属製机・テーブル・いす</t>
  </si>
  <si>
    <t>131212</t>
  </si>
  <si>
    <t>金属製ベッド</t>
  </si>
  <si>
    <t>131213</t>
  </si>
  <si>
    <t>金属製電動ベッド</t>
  </si>
  <si>
    <t>131214</t>
  </si>
  <si>
    <t>金属製流し台・調理台・ガス台（キャビネットが金属製のもの）</t>
  </si>
  <si>
    <t>131215</t>
  </si>
  <si>
    <t>金属製棚・戸棚</t>
  </si>
  <si>
    <t>131219</t>
  </si>
  <si>
    <t>その他の金属製家具</t>
  </si>
  <si>
    <t>131311</t>
  </si>
  <si>
    <t>ベッド用マットレス、組スプリング</t>
  </si>
  <si>
    <t>132111</t>
  </si>
  <si>
    <t>宗教用具</t>
  </si>
  <si>
    <t>133111</t>
  </si>
  <si>
    <t>建具（金属製を除く）</t>
  </si>
  <si>
    <t>139111</t>
  </si>
  <si>
    <t>事務所用・店舗用装備品</t>
  </si>
  <si>
    <t>139211</t>
  </si>
  <si>
    <t>窓用・扉用日よけ</t>
  </si>
  <si>
    <t>139212</t>
  </si>
  <si>
    <t>びょうぶ、衣こう、すだれ、ついたて（掛軸、掛地図を含む）等</t>
  </si>
  <si>
    <t>139311</t>
  </si>
  <si>
    <t>鏡縁・額縁</t>
  </si>
  <si>
    <t>139919</t>
  </si>
  <si>
    <t>他に分類されない家具・装備品</t>
  </si>
  <si>
    <t>141111</t>
  </si>
  <si>
    <t>溶解パルプ</t>
  </si>
  <si>
    <t>141112</t>
  </si>
  <si>
    <t>製紙クラフトパルプ</t>
  </si>
  <si>
    <t>141119</t>
  </si>
  <si>
    <t>その他のパルプ</t>
  </si>
  <si>
    <t>142111</t>
  </si>
  <si>
    <t>新聞巻取紙</t>
  </si>
  <si>
    <t>142112</t>
  </si>
  <si>
    <t>非塗工印刷用紙</t>
  </si>
  <si>
    <t>142113</t>
  </si>
  <si>
    <t>塗工印刷用紙</t>
  </si>
  <si>
    <t>142114</t>
  </si>
  <si>
    <t>特殊印刷用紙</t>
  </si>
  <si>
    <t>142115</t>
  </si>
  <si>
    <t>情報用紙</t>
  </si>
  <si>
    <t>142116</t>
  </si>
  <si>
    <t>筆記・図画用紙</t>
  </si>
  <si>
    <t>142117</t>
  </si>
  <si>
    <t>未さらし包装紙</t>
  </si>
  <si>
    <t>142118</t>
  </si>
  <si>
    <t>さらし包装紙</t>
  </si>
  <si>
    <t>142121</t>
  </si>
  <si>
    <t>衛生用紙</t>
  </si>
  <si>
    <t>142122</t>
  </si>
  <si>
    <t>障子紙、書道用紙</t>
  </si>
  <si>
    <t>142123</t>
  </si>
  <si>
    <t>雑種紙</t>
  </si>
  <si>
    <t>142211</t>
  </si>
  <si>
    <t>外装用ライナ（段ボール原紙）</t>
  </si>
  <si>
    <t>142212</t>
  </si>
  <si>
    <t>内装用ライナ（段ボール原紙）</t>
  </si>
  <si>
    <t>142213</t>
  </si>
  <si>
    <t>中しん原紙（段ボール原紙）</t>
  </si>
  <si>
    <t>142214</t>
  </si>
  <si>
    <t>マニラボール</t>
  </si>
  <si>
    <t>142215</t>
  </si>
  <si>
    <t>白ボール</t>
  </si>
  <si>
    <t>142216</t>
  </si>
  <si>
    <t>黄板紙、チップボール</t>
  </si>
  <si>
    <t>142217</t>
  </si>
  <si>
    <t>色板紙</t>
  </si>
  <si>
    <t>142218</t>
  </si>
  <si>
    <t>建材原紙</t>
  </si>
  <si>
    <t>142219</t>
  </si>
  <si>
    <t>その他の板紙</t>
  </si>
  <si>
    <t>142411</t>
  </si>
  <si>
    <t>手すき和紙</t>
  </si>
  <si>
    <t>143111</t>
  </si>
  <si>
    <t>絶縁紙、絶縁テープ</t>
  </si>
  <si>
    <t>143112</t>
  </si>
  <si>
    <t>アスファルト塗工紙</t>
  </si>
  <si>
    <t>143113</t>
  </si>
  <si>
    <t>浸透加工紙</t>
  </si>
  <si>
    <t>143114</t>
  </si>
  <si>
    <t>積層加工紙</t>
  </si>
  <si>
    <t>143115</t>
  </si>
  <si>
    <t>紙製・織物製ブックバインディングクロス</t>
  </si>
  <si>
    <t>143119</t>
  </si>
  <si>
    <t>その他の塗工紙</t>
  </si>
  <si>
    <t>143211</t>
  </si>
  <si>
    <t>段ボール（シート）</t>
  </si>
  <si>
    <t>143311</t>
  </si>
  <si>
    <t>壁紙、ふすま紙</t>
  </si>
  <si>
    <t>144111</t>
  </si>
  <si>
    <t>帳簿類</t>
  </si>
  <si>
    <t>144112</t>
  </si>
  <si>
    <t>事務用書式類</t>
  </si>
  <si>
    <t>144113</t>
  </si>
  <si>
    <t>事務用紙袋</t>
  </si>
  <si>
    <t>144114</t>
  </si>
  <si>
    <t>ノート類</t>
  </si>
  <si>
    <t>144119</t>
  </si>
  <si>
    <t>その他の事務用・学用紙製品</t>
  </si>
  <si>
    <t>144211</t>
  </si>
  <si>
    <t>祝儀用品</t>
  </si>
  <si>
    <t>144212</t>
  </si>
  <si>
    <t>写真用紙製品</t>
  </si>
  <si>
    <t>144219</t>
  </si>
  <si>
    <t>その他の日用紙製品</t>
  </si>
  <si>
    <t>144919</t>
  </si>
  <si>
    <t>その他の紙製品</t>
  </si>
  <si>
    <t>145111</t>
  </si>
  <si>
    <t>重包装紙袋</t>
  </si>
  <si>
    <t>千袋</t>
  </si>
  <si>
    <t>145211</t>
  </si>
  <si>
    <t>角底紙袋</t>
  </si>
  <si>
    <t>145311</t>
  </si>
  <si>
    <t>段ボール箱</t>
  </si>
  <si>
    <t>145411</t>
  </si>
  <si>
    <t>印刷箱</t>
  </si>
  <si>
    <t>145412</t>
  </si>
  <si>
    <t>簡易箱</t>
  </si>
  <si>
    <t>145413</t>
  </si>
  <si>
    <t>貼箱</t>
  </si>
  <si>
    <t>145419</t>
  </si>
  <si>
    <t>その他の紙器</t>
  </si>
  <si>
    <t>149911</t>
  </si>
  <si>
    <t>セロファン</t>
  </si>
  <si>
    <t>千連</t>
  </si>
  <si>
    <t>149921</t>
  </si>
  <si>
    <t>紙製衛生材料</t>
  </si>
  <si>
    <t>149931</t>
  </si>
  <si>
    <t>大人用紙おむつ</t>
  </si>
  <si>
    <t>149932</t>
  </si>
  <si>
    <t>子供用紙おむつ</t>
  </si>
  <si>
    <t>149939</t>
  </si>
  <si>
    <t>その他の紙製衛生用品</t>
  </si>
  <si>
    <t>149941</t>
  </si>
  <si>
    <t>紙管</t>
  </si>
  <si>
    <t>149942</t>
  </si>
  <si>
    <t>ソリッドファイバー・バルカナイズドファイバー製品</t>
  </si>
  <si>
    <t>149959</t>
  </si>
  <si>
    <t>他に分類されないパルプ・紙・紙加工品</t>
  </si>
  <si>
    <t>151111</t>
  </si>
  <si>
    <t>オフセット印刷物（紙に対するもの)</t>
  </si>
  <si>
    <t>151211</t>
  </si>
  <si>
    <t>151212</t>
  </si>
  <si>
    <t>151311</t>
  </si>
  <si>
    <t>紙以外のものに対する印刷物</t>
  </si>
  <si>
    <t>152111</t>
  </si>
  <si>
    <t>写真製版（写真植字を含む）</t>
  </si>
  <si>
    <t>152112</t>
  </si>
  <si>
    <t>フォトマスク</t>
  </si>
  <si>
    <t>152113</t>
  </si>
  <si>
    <t>活字</t>
  </si>
  <si>
    <t>152114</t>
  </si>
  <si>
    <t>鉛版</t>
  </si>
  <si>
    <t>152115</t>
  </si>
  <si>
    <t>銅おう版、木版彫刻製版</t>
  </si>
  <si>
    <t>161111</t>
  </si>
  <si>
    <t>合成・回収硫酸アンモニウム</t>
  </si>
  <si>
    <t>161112</t>
  </si>
  <si>
    <t>アンモニア、アンモニア水（ＮＨ3　１００％換算）</t>
  </si>
  <si>
    <t>161113</t>
  </si>
  <si>
    <t>硝酸（９８％換算）</t>
  </si>
  <si>
    <t>161114</t>
  </si>
  <si>
    <t>硝酸アンモニウム</t>
  </si>
  <si>
    <t>161115</t>
  </si>
  <si>
    <t>尿素</t>
  </si>
  <si>
    <t>161119</t>
  </si>
  <si>
    <t>その他のアンモニウム系肥料</t>
  </si>
  <si>
    <t>161121</t>
  </si>
  <si>
    <t>石灰窒素</t>
  </si>
  <si>
    <t>161122</t>
  </si>
  <si>
    <t>過りん酸石灰</t>
  </si>
  <si>
    <t>161123</t>
  </si>
  <si>
    <t>熔成りん肥</t>
  </si>
  <si>
    <t>161129</t>
  </si>
  <si>
    <t>その他のりん酸質肥料</t>
  </si>
  <si>
    <t>161211</t>
  </si>
  <si>
    <t>化成肥料</t>
  </si>
  <si>
    <t>161212</t>
  </si>
  <si>
    <t>配合肥料</t>
  </si>
  <si>
    <t>161919</t>
  </si>
  <si>
    <t>その他の化学肥料</t>
  </si>
  <si>
    <t>162111</t>
  </si>
  <si>
    <t>か性ソーダ（液体９７％換算・固形有姿）</t>
  </si>
  <si>
    <t>162112</t>
  </si>
  <si>
    <t>ソーダ灰</t>
  </si>
  <si>
    <t>162113</t>
  </si>
  <si>
    <t>液体塩素</t>
  </si>
  <si>
    <t>162114</t>
  </si>
  <si>
    <t>塩酸（３５％換算）</t>
  </si>
  <si>
    <t>162115</t>
  </si>
  <si>
    <t>塩素酸ナトリウム</t>
  </si>
  <si>
    <t>162116</t>
  </si>
  <si>
    <t>次亜塩素酸ナトリウム</t>
  </si>
  <si>
    <t>162119</t>
  </si>
  <si>
    <t>その他のソーダ工業製品</t>
  </si>
  <si>
    <t>162211</t>
  </si>
  <si>
    <t>亜鉛華</t>
  </si>
  <si>
    <t>162212</t>
  </si>
  <si>
    <t>酸化チタン</t>
  </si>
  <si>
    <t>162213</t>
  </si>
  <si>
    <t>酸化第二鉄（べんがら）</t>
  </si>
  <si>
    <t>162214</t>
  </si>
  <si>
    <t>カーボンブラック</t>
  </si>
  <si>
    <t>162219</t>
  </si>
  <si>
    <t>その他の無機顔料</t>
  </si>
  <si>
    <t>162311</t>
  </si>
  <si>
    <t>酸素ガス（液化酸素を含む）</t>
  </si>
  <si>
    <t>千ｍ３</t>
  </si>
  <si>
    <t>162312</t>
  </si>
  <si>
    <t>水素ガス</t>
  </si>
  <si>
    <t>162313</t>
  </si>
  <si>
    <t>溶解アセチレン</t>
  </si>
  <si>
    <t>162314</t>
  </si>
  <si>
    <t>炭酸ガス</t>
  </si>
  <si>
    <t>162315</t>
  </si>
  <si>
    <t>窒素</t>
  </si>
  <si>
    <t>162319</t>
  </si>
  <si>
    <t>その他の圧縮ガス・液化ガス</t>
  </si>
  <si>
    <t>162321</t>
  </si>
  <si>
    <t>購入した圧縮ガス・液化ガスの精製</t>
  </si>
  <si>
    <t>162411</t>
  </si>
  <si>
    <t>塩</t>
  </si>
  <si>
    <t>162412</t>
  </si>
  <si>
    <t>食卓塩（精製塩を含む）</t>
  </si>
  <si>
    <t>162413</t>
  </si>
  <si>
    <t>かん水、にがり</t>
  </si>
  <si>
    <t>162911</t>
  </si>
  <si>
    <t>カルシウムカーバイド</t>
  </si>
  <si>
    <t>162912</t>
  </si>
  <si>
    <t>りん酸</t>
  </si>
  <si>
    <t>162921</t>
  </si>
  <si>
    <t>硫酸（１００％換算）</t>
  </si>
  <si>
    <t>162922</t>
  </si>
  <si>
    <t>硫酸アルミニウム</t>
  </si>
  <si>
    <t>162923</t>
  </si>
  <si>
    <t>カリウム塩類</t>
  </si>
  <si>
    <t>162924</t>
  </si>
  <si>
    <t>硝酸銀</t>
  </si>
  <si>
    <t>162925</t>
  </si>
  <si>
    <t>過酸化水素</t>
  </si>
  <si>
    <t>162926</t>
  </si>
  <si>
    <t>けい酸ナトリウム</t>
  </si>
  <si>
    <t>162927</t>
  </si>
  <si>
    <t>りん酸ナトリウム</t>
  </si>
  <si>
    <t>162928</t>
  </si>
  <si>
    <t>活性炭</t>
  </si>
  <si>
    <t>162931</t>
  </si>
  <si>
    <t>バリウム塩類</t>
  </si>
  <si>
    <t>162932</t>
  </si>
  <si>
    <t>触媒</t>
  </si>
  <si>
    <t>162933</t>
  </si>
  <si>
    <t>塩化第二鉄</t>
  </si>
  <si>
    <t>162934</t>
  </si>
  <si>
    <t>ふっ化水素酸</t>
  </si>
  <si>
    <t>162935</t>
  </si>
  <si>
    <t>炭酸カルシウム</t>
  </si>
  <si>
    <t>162949</t>
  </si>
  <si>
    <t>他に分類されない無機化学工業製品</t>
  </si>
  <si>
    <t>163111</t>
  </si>
  <si>
    <t>エチレン</t>
  </si>
  <si>
    <t>163112</t>
  </si>
  <si>
    <t>プロピレン</t>
  </si>
  <si>
    <t>163113</t>
  </si>
  <si>
    <t>ブタン、ブチレン（ナフサ分解によるもの）</t>
  </si>
  <si>
    <t>163114</t>
  </si>
  <si>
    <t>純ベンゾール（石油系）</t>
  </si>
  <si>
    <t>163115</t>
  </si>
  <si>
    <t>純トルオール（石油系）</t>
  </si>
  <si>
    <t>163116</t>
  </si>
  <si>
    <t>純キシロール（石油系）</t>
  </si>
  <si>
    <t>163117</t>
  </si>
  <si>
    <t>芳香族混合溶剤</t>
  </si>
  <si>
    <t>163211</t>
  </si>
  <si>
    <t>合成ブタノール</t>
  </si>
  <si>
    <t>163212</t>
  </si>
  <si>
    <t>合成オクタノール</t>
  </si>
  <si>
    <t>163213</t>
  </si>
  <si>
    <t>合成アセトン</t>
  </si>
  <si>
    <t>163214</t>
  </si>
  <si>
    <t>酢酸（合成酢酸を含む）</t>
  </si>
  <si>
    <t>163215</t>
  </si>
  <si>
    <t>酸化エチレン</t>
  </si>
  <si>
    <t>163216</t>
  </si>
  <si>
    <t>エチレングリコール</t>
  </si>
  <si>
    <t>163217</t>
  </si>
  <si>
    <t>酸化プロピレン</t>
  </si>
  <si>
    <t>163218</t>
  </si>
  <si>
    <t>プロピレングリコール</t>
  </si>
  <si>
    <t>163221</t>
  </si>
  <si>
    <t>ポリプロピレングリコール</t>
  </si>
  <si>
    <t>163222</t>
  </si>
  <si>
    <t>トリクロルエチレン</t>
  </si>
  <si>
    <t>163223</t>
  </si>
  <si>
    <t>二塩化エチレン</t>
  </si>
  <si>
    <t>163224</t>
  </si>
  <si>
    <t>塩化ビニルモノマー</t>
  </si>
  <si>
    <t>163225</t>
  </si>
  <si>
    <t>アクリロニトリル</t>
  </si>
  <si>
    <t>163226</t>
  </si>
  <si>
    <t>酢酸ビニルモノマー</t>
  </si>
  <si>
    <t>163227</t>
  </si>
  <si>
    <t>メラミン</t>
  </si>
  <si>
    <t>163228</t>
  </si>
  <si>
    <t>ブタジエン</t>
  </si>
  <si>
    <t>163231</t>
  </si>
  <si>
    <t>無水酢酸</t>
  </si>
  <si>
    <t>163239</t>
  </si>
  <si>
    <t>その他の脂肪族系中間物</t>
  </si>
  <si>
    <t>163311</t>
  </si>
  <si>
    <t>エチルアルコール（９５％換算）</t>
  </si>
  <si>
    <t>163319</t>
  </si>
  <si>
    <t>その他の発酵製品</t>
  </si>
  <si>
    <t>163411</t>
  </si>
  <si>
    <t>テレフタル酸、ジメチルテレフタレート</t>
  </si>
  <si>
    <t>163412</t>
  </si>
  <si>
    <t>スチレンモノマー</t>
  </si>
  <si>
    <t>163413</t>
  </si>
  <si>
    <t>トルイレンジイソシアネート（Ｔ．Ｄ．Ｉ）</t>
  </si>
  <si>
    <t>163414</t>
  </si>
  <si>
    <t>カプロラクタム</t>
  </si>
  <si>
    <t>163415</t>
  </si>
  <si>
    <t>シクロヘキサン</t>
  </si>
  <si>
    <t>163416</t>
  </si>
  <si>
    <t>合成石炭酸</t>
  </si>
  <si>
    <t>163417</t>
  </si>
  <si>
    <t>アニリン</t>
  </si>
  <si>
    <t>163418</t>
  </si>
  <si>
    <t>無水フタル酸</t>
  </si>
  <si>
    <t>163421</t>
  </si>
  <si>
    <t>ジフェニルメタンジイソシアネート（Ｍ．Ｄ．Ｉ）</t>
  </si>
  <si>
    <t>163429</t>
  </si>
  <si>
    <t>その他の環式中間物</t>
  </si>
  <si>
    <t>163431</t>
  </si>
  <si>
    <t>直接染料</t>
  </si>
  <si>
    <t>163432</t>
  </si>
  <si>
    <t>分散性染料</t>
  </si>
  <si>
    <t>163439</t>
  </si>
  <si>
    <t>その他の合成染料</t>
  </si>
  <si>
    <t>163441</t>
  </si>
  <si>
    <t>ピグメントレジンカラー</t>
  </si>
  <si>
    <t>163442</t>
  </si>
  <si>
    <t>レーキ</t>
  </si>
  <si>
    <t>163511</t>
  </si>
  <si>
    <t>フェノール樹脂</t>
  </si>
  <si>
    <t>163512</t>
  </si>
  <si>
    <t>ユリア樹脂</t>
  </si>
  <si>
    <t>163513</t>
  </si>
  <si>
    <t>メラミン樹脂</t>
  </si>
  <si>
    <t>163514</t>
  </si>
  <si>
    <t>不飽和ポリエステル樹脂</t>
  </si>
  <si>
    <t>163515</t>
  </si>
  <si>
    <t>アルキド樹脂</t>
  </si>
  <si>
    <t>163516</t>
  </si>
  <si>
    <t>ポリエチレン</t>
  </si>
  <si>
    <t>163517</t>
  </si>
  <si>
    <t>ポリスチレン</t>
  </si>
  <si>
    <t>163518</t>
  </si>
  <si>
    <t>ポリプロピレン</t>
  </si>
  <si>
    <t>163521</t>
  </si>
  <si>
    <t>塩化ビニル樹脂</t>
  </si>
  <si>
    <t>163522</t>
  </si>
  <si>
    <t>メタクリル樹脂</t>
  </si>
  <si>
    <t>163523</t>
  </si>
  <si>
    <t>ポリビニルアルコール</t>
  </si>
  <si>
    <t>163524</t>
  </si>
  <si>
    <t>ポリアミド系樹脂</t>
  </si>
  <si>
    <t>163525</t>
  </si>
  <si>
    <t>ふっ素樹脂</t>
  </si>
  <si>
    <t>163526</t>
  </si>
  <si>
    <t>ポリエチレンテレフタレート</t>
  </si>
  <si>
    <t>163527</t>
  </si>
  <si>
    <t>エポキシ樹脂</t>
  </si>
  <si>
    <t>163528</t>
  </si>
  <si>
    <t>ポリカーボネート</t>
  </si>
  <si>
    <t>163529</t>
  </si>
  <si>
    <t>その他のプラスチック</t>
  </si>
  <si>
    <t>163611</t>
  </si>
  <si>
    <t>合成ゴム（合成ラテックスを含む）</t>
  </si>
  <si>
    <t>163911</t>
  </si>
  <si>
    <t>ホルマリン</t>
  </si>
  <si>
    <t>163912</t>
  </si>
  <si>
    <t>163919</t>
  </si>
  <si>
    <t>その他のメタン誘導品</t>
  </si>
  <si>
    <t>163921</t>
  </si>
  <si>
    <t>クレオソート油</t>
  </si>
  <si>
    <t>163922</t>
  </si>
  <si>
    <t>ピッチ</t>
  </si>
  <si>
    <t>163923</t>
  </si>
  <si>
    <t>副生硫酸アンモニウム</t>
  </si>
  <si>
    <t>163929</t>
  </si>
  <si>
    <t>その他のコールタール製品</t>
  </si>
  <si>
    <t>163931</t>
  </si>
  <si>
    <t>フタル酸系可塑剤</t>
  </si>
  <si>
    <t>163939</t>
  </si>
  <si>
    <t>その他の可塑剤</t>
  </si>
  <si>
    <t>163941</t>
  </si>
  <si>
    <t>有機ゴム薬品</t>
  </si>
  <si>
    <t>163942</t>
  </si>
  <si>
    <t>くえん酸（発酵法以外のもの）</t>
  </si>
  <si>
    <t>163949</t>
  </si>
  <si>
    <t>他に分類されない有機化学工業製品</t>
  </si>
  <si>
    <t>164111</t>
  </si>
  <si>
    <t>脂肪酸（直分、硬分）</t>
  </si>
  <si>
    <t>164112</t>
  </si>
  <si>
    <t>精製脂肪酸</t>
  </si>
  <si>
    <t>164113</t>
  </si>
  <si>
    <t>硬化油（工業用、食料用）</t>
  </si>
  <si>
    <t>164114</t>
  </si>
  <si>
    <t>精製グリセリン</t>
  </si>
  <si>
    <t>164115</t>
  </si>
  <si>
    <t>高級アルコール（還元、蒸留）</t>
  </si>
  <si>
    <t>164119</t>
  </si>
  <si>
    <t>その他の油脂加工製品</t>
  </si>
  <si>
    <t>164211</t>
  </si>
  <si>
    <t>浴用石けん（薬用、液状を含む）</t>
  </si>
  <si>
    <t>164212</t>
  </si>
  <si>
    <t>洗濯石けん（固型、粉末）</t>
  </si>
  <si>
    <t>164219</t>
  </si>
  <si>
    <t>その他の石けん</t>
  </si>
  <si>
    <t>164221</t>
  </si>
  <si>
    <t>洗濯用合成洗剤</t>
  </si>
  <si>
    <t>164222</t>
  </si>
  <si>
    <t>台所用合成洗剤</t>
  </si>
  <si>
    <t>164223</t>
  </si>
  <si>
    <t>その他の家庭用合成洗剤</t>
  </si>
  <si>
    <t>164224</t>
  </si>
  <si>
    <t>液状身体洗浄剤（液状石けんを除く）</t>
  </si>
  <si>
    <t>164225</t>
  </si>
  <si>
    <t>工業用合成洗剤</t>
  </si>
  <si>
    <t>164311</t>
  </si>
  <si>
    <t>陰イオン界面活性剤</t>
  </si>
  <si>
    <t>164312</t>
  </si>
  <si>
    <t>陽イオン界面活性剤</t>
  </si>
  <si>
    <t>164313</t>
  </si>
  <si>
    <t>非イオン界面活性剤</t>
  </si>
  <si>
    <t>164319</t>
  </si>
  <si>
    <t>その他の界面活性剤</t>
  </si>
  <si>
    <t>164411</t>
  </si>
  <si>
    <t>油性塗料</t>
  </si>
  <si>
    <t>164412</t>
  </si>
  <si>
    <t>ラッカー</t>
  </si>
  <si>
    <t>164413</t>
  </si>
  <si>
    <t>電気絶縁塗料</t>
  </si>
  <si>
    <t>164414</t>
  </si>
  <si>
    <t>溶剤系合成樹脂塗料</t>
  </si>
  <si>
    <t>164415</t>
  </si>
  <si>
    <t>水系合成樹脂塗料</t>
  </si>
  <si>
    <t>164416</t>
  </si>
  <si>
    <t>無溶剤系合成樹脂塗料</t>
  </si>
  <si>
    <t>164417</t>
  </si>
  <si>
    <t>シンナー</t>
  </si>
  <si>
    <t>164419</t>
  </si>
  <si>
    <t>その他の塗料、同関連製品</t>
  </si>
  <si>
    <t>164511</t>
  </si>
  <si>
    <t>一般インキ</t>
  </si>
  <si>
    <t>164512</t>
  </si>
  <si>
    <t>新聞インキ</t>
  </si>
  <si>
    <t>164513</t>
  </si>
  <si>
    <t>印刷インキ用ワニス</t>
  </si>
  <si>
    <t>164611</t>
  </si>
  <si>
    <t>クレンザー</t>
  </si>
  <si>
    <t>164612</t>
  </si>
  <si>
    <t>ワックス</t>
  </si>
  <si>
    <t>164613</t>
  </si>
  <si>
    <t>靴クリーム</t>
  </si>
  <si>
    <t>164619</t>
  </si>
  <si>
    <t>その他の洗浄剤・磨用剤</t>
  </si>
  <si>
    <t>164711</t>
  </si>
  <si>
    <t>ろうそく</t>
  </si>
  <si>
    <t>165111</t>
  </si>
  <si>
    <t>医薬品原末、原液</t>
  </si>
  <si>
    <t>165211</t>
  </si>
  <si>
    <t>医薬品製剤（医薬部外品製剤を含む）</t>
  </si>
  <si>
    <t>165311</t>
  </si>
  <si>
    <t>ワクチン、血清、保存血液</t>
  </si>
  <si>
    <t>165411</t>
  </si>
  <si>
    <t>生薬・漢方</t>
  </si>
  <si>
    <t>165511</t>
  </si>
  <si>
    <t>動物用医薬品</t>
  </si>
  <si>
    <t>166111</t>
  </si>
  <si>
    <t>香水、オーデコロン</t>
  </si>
  <si>
    <t>166112</t>
  </si>
  <si>
    <t>ファンデーション</t>
  </si>
  <si>
    <t>166113</t>
  </si>
  <si>
    <t>おしろい</t>
  </si>
  <si>
    <t>166114</t>
  </si>
  <si>
    <t>口紅、ほお紅、アイシャドー</t>
  </si>
  <si>
    <t>166115</t>
  </si>
  <si>
    <t>166116</t>
  </si>
  <si>
    <t>化粧水</t>
  </si>
  <si>
    <t>166117</t>
  </si>
  <si>
    <t>乳液</t>
  </si>
  <si>
    <t>166119</t>
  </si>
  <si>
    <t>その他の仕上用・皮膚用化粧品</t>
  </si>
  <si>
    <t>166211</t>
  </si>
  <si>
    <t>シャンプー、ヘアリンス</t>
  </si>
  <si>
    <t>166212</t>
  </si>
  <si>
    <t>養毛料</t>
  </si>
  <si>
    <t>166213</t>
  </si>
  <si>
    <t>整髪料</t>
  </si>
  <si>
    <t>166219</t>
  </si>
  <si>
    <t>その他の頭髪用化粧品</t>
  </si>
  <si>
    <t>166919</t>
  </si>
  <si>
    <t>その他の化粧品・調整品</t>
  </si>
  <si>
    <t>166921</t>
  </si>
  <si>
    <t>歯磨</t>
  </si>
  <si>
    <t>169111</t>
  </si>
  <si>
    <t>産業用火薬・爆薬</t>
  </si>
  <si>
    <t>169119</t>
  </si>
  <si>
    <t>その他の火工品</t>
  </si>
  <si>
    <t>169121</t>
  </si>
  <si>
    <t>武器用火薬類</t>
  </si>
  <si>
    <t>169211</t>
  </si>
  <si>
    <t>殺虫剤</t>
  </si>
  <si>
    <t>169221</t>
  </si>
  <si>
    <t>殺菌剤</t>
  </si>
  <si>
    <t>169229</t>
  </si>
  <si>
    <t>その他の農薬</t>
  </si>
  <si>
    <t>169311</t>
  </si>
  <si>
    <t>天然香料</t>
  </si>
  <si>
    <t>169312</t>
  </si>
  <si>
    <t>合成香料</t>
  </si>
  <si>
    <t>169313</t>
  </si>
  <si>
    <t>調合香料</t>
  </si>
  <si>
    <t>169411</t>
  </si>
  <si>
    <t>ゼラチン、にかわ</t>
  </si>
  <si>
    <t>169412</t>
  </si>
  <si>
    <t>セルロース系接着剤、プラスチック系接着剤</t>
  </si>
  <si>
    <t>169419</t>
  </si>
  <si>
    <t>その他の接着剤</t>
  </si>
  <si>
    <t>169511</t>
  </si>
  <si>
    <t>写真フィルム（乾板を含む）</t>
  </si>
  <si>
    <t>千個</t>
  </si>
  <si>
    <t>169513</t>
  </si>
  <si>
    <t>写真用印画紙</t>
  </si>
  <si>
    <t>169514</t>
  </si>
  <si>
    <t>感光紙（青写真感光紙、複写感光紙）</t>
  </si>
  <si>
    <t>169515</t>
  </si>
  <si>
    <t>製版用感光材料</t>
  </si>
  <si>
    <t>169516</t>
  </si>
  <si>
    <t>写真用化学薬品（調整、包装されたもの）</t>
  </si>
  <si>
    <t>169611</t>
  </si>
  <si>
    <t>天然樹脂製品（天然染料を含む）</t>
  </si>
  <si>
    <t>169612</t>
  </si>
  <si>
    <t>木材化学製品</t>
  </si>
  <si>
    <t>169711</t>
  </si>
  <si>
    <t>試薬（診断用試薬を除く）</t>
  </si>
  <si>
    <t>169911</t>
  </si>
  <si>
    <t>デキストリン（可溶性でんぷんを含む）</t>
  </si>
  <si>
    <t>169912</t>
  </si>
  <si>
    <t>漂白剤</t>
  </si>
  <si>
    <t>169919</t>
  </si>
  <si>
    <t>その他の化学工業製品</t>
  </si>
  <si>
    <t>171111</t>
  </si>
  <si>
    <t>ガソリン</t>
  </si>
  <si>
    <t>171112</t>
  </si>
  <si>
    <t>ナフサ</t>
  </si>
  <si>
    <t>171113</t>
  </si>
  <si>
    <t>ジェット燃料油</t>
  </si>
  <si>
    <t>171114</t>
  </si>
  <si>
    <t>灯油</t>
  </si>
  <si>
    <t>171115</t>
  </si>
  <si>
    <t>軽油</t>
  </si>
  <si>
    <t>171116</t>
  </si>
  <si>
    <t>Ａ重油</t>
  </si>
  <si>
    <t>171117</t>
  </si>
  <si>
    <t>171118</t>
  </si>
  <si>
    <t>171121</t>
  </si>
  <si>
    <t>潤滑油（グリースを含む）</t>
  </si>
  <si>
    <t>171122</t>
  </si>
  <si>
    <t>パラフィン</t>
  </si>
  <si>
    <t>171123</t>
  </si>
  <si>
    <t>アスファルト</t>
  </si>
  <si>
    <t>171124</t>
  </si>
  <si>
    <t>液化石油ガス</t>
  </si>
  <si>
    <t>171125</t>
  </si>
  <si>
    <t>精製・混合用原料油</t>
  </si>
  <si>
    <t>石油ガス</t>
  </si>
  <si>
    <t>172111</t>
  </si>
  <si>
    <t>潤滑油（購入した鉱・動・植物油によるもの）</t>
  </si>
  <si>
    <t>172112</t>
  </si>
  <si>
    <t>グリース（購入した鉱・動・植物油によるもの）</t>
  </si>
  <si>
    <t>173111</t>
  </si>
  <si>
    <t>コークス</t>
  </si>
  <si>
    <t>173112</t>
  </si>
  <si>
    <t>燃料ガス（高炉ガス、コークス炉ガスを含む）</t>
  </si>
  <si>
    <t>173113</t>
  </si>
  <si>
    <t>粗製コールタール</t>
  </si>
  <si>
    <t>173114</t>
  </si>
  <si>
    <t>ピッチコークス</t>
  </si>
  <si>
    <t>174111</t>
  </si>
  <si>
    <t>アスファルト舗装混合材、タール舗装混合材（アスファルトブロック、タールブロックを含む）</t>
  </si>
  <si>
    <t>179911</t>
  </si>
  <si>
    <t>回収いおう</t>
  </si>
  <si>
    <t>179921</t>
  </si>
  <si>
    <t>練炭、豆炭</t>
  </si>
  <si>
    <t>179929</t>
  </si>
  <si>
    <t>他に分類されない石油製品・石炭製品</t>
  </si>
  <si>
    <t>181111</t>
  </si>
  <si>
    <t>プラスチック平板（厚さ０．５ｍｍ以上で硬質のもの）</t>
  </si>
  <si>
    <t>181112</t>
  </si>
  <si>
    <t>プラスチック波板（厚さ０．５ｍｍ以上で硬質のもの）</t>
  </si>
  <si>
    <t>181113</t>
  </si>
  <si>
    <t>プラスチック積層品</t>
  </si>
  <si>
    <t>181114</t>
  </si>
  <si>
    <t>プラスチック化粧板</t>
  </si>
  <si>
    <t>181115</t>
  </si>
  <si>
    <t>プラスチック棒</t>
  </si>
  <si>
    <t>181211</t>
  </si>
  <si>
    <t>プラスチック硬質管</t>
  </si>
  <si>
    <t>181212</t>
  </si>
  <si>
    <t>プラスチックホース</t>
  </si>
  <si>
    <t>181311</t>
  </si>
  <si>
    <t>プラスチック継手（バルブ、コックを含む）</t>
  </si>
  <si>
    <t>181411</t>
  </si>
  <si>
    <t>プラスチック雨どい・同附属品</t>
  </si>
  <si>
    <t>181419</t>
  </si>
  <si>
    <t>その他のプラスチック異形押出製品</t>
  </si>
  <si>
    <t>181511</t>
  </si>
  <si>
    <t>プラスチック板・棒・管・継手・異形押出製品の加工品（切断、接合、塗装、蒸着めっき、バフ加工等）</t>
  </si>
  <si>
    <t>182111</t>
  </si>
  <si>
    <t>包装用軟質プラスチックフィルム（厚さ０．２ｍｍ未満で軟質のもの）</t>
  </si>
  <si>
    <t>182112</t>
  </si>
  <si>
    <t>その他の軟質プラスチックフィルム（厚さ０．２ｍｍ未満で軟質のもの）</t>
  </si>
  <si>
    <t>182113</t>
  </si>
  <si>
    <t>硬質プラスチックフィルム（厚さ０．５ｍｍ未満で硬質のもの）</t>
  </si>
  <si>
    <t>182211</t>
  </si>
  <si>
    <t>プラスチックシート（厚さ０．２ｍｍ以上で軟質のもの）</t>
  </si>
  <si>
    <t>182311</t>
  </si>
  <si>
    <t>プラスチックタイル</t>
  </si>
  <si>
    <t>182319</t>
  </si>
  <si>
    <t>その他のプラスチック床材</t>
  </si>
  <si>
    <t>182411</t>
  </si>
  <si>
    <t>合成皮革</t>
  </si>
  <si>
    <t>182511</t>
  </si>
  <si>
    <t>プラスチックフィルム・シート・床材・合成皮革加工品（切断、接合、塗装、蒸着めっき、バフ加工等）</t>
  </si>
  <si>
    <t>183111</t>
  </si>
  <si>
    <t>電気機械器具用プラスチック製品</t>
  </si>
  <si>
    <t>183211</t>
  </si>
  <si>
    <t>自動車用プラスチック製品</t>
  </si>
  <si>
    <t>183212</t>
  </si>
  <si>
    <t>輸送機械用プラスチック製品（自動車用を除く）</t>
  </si>
  <si>
    <t>183319</t>
  </si>
  <si>
    <t>その他の工業用プラスチック製品</t>
  </si>
  <si>
    <t>183411</t>
  </si>
  <si>
    <t>工業用プラスチック製品の加工品（切断、接合、塗装、蒸着めっき、バフ加工等）</t>
  </si>
  <si>
    <t>184111</t>
  </si>
  <si>
    <t>軟質プラスチック発泡製品（半硬質性を含む）</t>
  </si>
  <si>
    <t>184211</t>
  </si>
  <si>
    <t>硬質プラスチック発泡製品（厚板）（厚さ３ｍｍ以上）</t>
  </si>
  <si>
    <t>184212</t>
  </si>
  <si>
    <t>硬質プラスチック発泡製品（薄板）（厚さ３ｍｍ未満のもの）</t>
  </si>
  <si>
    <t>184219</t>
  </si>
  <si>
    <t>その他の硬質プラスチック発泡製品</t>
  </si>
  <si>
    <t>184311</t>
  </si>
  <si>
    <t>強化プラスチック製板・棒・管・継手</t>
  </si>
  <si>
    <t>184411</t>
  </si>
  <si>
    <t>強化プラスチック製容器・浴槽・浄化槽</t>
  </si>
  <si>
    <t>184412</t>
  </si>
  <si>
    <t>工業用強化プラスチック製品</t>
  </si>
  <si>
    <t>184419</t>
  </si>
  <si>
    <t>その他の強化プラスチック製品</t>
  </si>
  <si>
    <t>184511</t>
  </si>
  <si>
    <t>発泡・強化プラスチック製品の加工品（切断、接合、塗装、蒸着めっき、バフ加工等）</t>
  </si>
  <si>
    <t>185111</t>
  </si>
  <si>
    <t>プラスチック成形材料</t>
  </si>
  <si>
    <t>185112</t>
  </si>
  <si>
    <t>再生プラスチック成形材料</t>
  </si>
  <si>
    <t>185211</t>
  </si>
  <si>
    <t>廃プラスチック製品</t>
  </si>
  <si>
    <t>189111</t>
  </si>
  <si>
    <t>日用雑貨・台所用品・食卓用品・浴室用品</t>
  </si>
  <si>
    <t>189211</t>
  </si>
  <si>
    <t>プラスチック製中空成形容器</t>
  </si>
  <si>
    <t>189212</t>
  </si>
  <si>
    <t>飲料用プラスチックボトル</t>
  </si>
  <si>
    <t>189219</t>
  </si>
  <si>
    <t>その他のプラスチック製容器</t>
  </si>
  <si>
    <t>189711</t>
  </si>
  <si>
    <t>医療・衛生用プラスチック製品</t>
  </si>
  <si>
    <t>189719</t>
  </si>
  <si>
    <t>その他のプラスチック製品</t>
  </si>
  <si>
    <t>189819</t>
  </si>
  <si>
    <t>他に分類されないプラスチック製品の加工品（切断、接合、塗装、蒸着めっき、バフ加工等）</t>
  </si>
  <si>
    <t>191111</t>
  </si>
  <si>
    <t>トラック・バス用タイヤ</t>
  </si>
  <si>
    <t>191112</t>
  </si>
  <si>
    <t>小型トラック用タイヤ</t>
  </si>
  <si>
    <t>191113</t>
  </si>
  <si>
    <t>乗用車用タイヤ</t>
  </si>
  <si>
    <t>191114</t>
  </si>
  <si>
    <t>二輪自動車用タイヤ</t>
  </si>
  <si>
    <t>191115</t>
  </si>
  <si>
    <t>特殊車両用・航空機用タイヤ</t>
  </si>
  <si>
    <t>191116</t>
  </si>
  <si>
    <t>自動車用・特殊車両用・航空機用チューブ</t>
  </si>
  <si>
    <t>191919</t>
  </si>
  <si>
    <t>その他のタイヤ・チューブ</t>
  </si>
  <si>
    <t>192111</t>
  </si>
  <si>
    <t>地下足袋</t>
  </si>
  <si>
    <t>192112</t>
  </si>
  <si>
    <t>ゴム底布靴</t>
  </si>
  <si>
    <t>192113</t>
  </si>
  <si>
    <t>総ゴム靴</t>
  </si>
  <si>
    <t>192114</t>
  </si>
  <si>
    <t>ゴム草履・スリッパ（スポンジ製のものを含む）</t>
  </si>
  <si>
    <t>192115</t>
  </si>
  <si>
    <t>ゴム製履物用品</t>
  </si>
  <si>
    <t>192211</t>
  </si>
  <si>
    <t>プラスチック製靴</t>
  </si>
  <si>
    <t>192212</t>
  </si>
  <si>
    <t>プラスチック製サンダル</t>
  </si>
  <si>
    <t>192213</t>
  </si>
  <si>
    <t>プラスチック製スリッパ</t>
  </si>
  <si>
    <t>192219</t>
  </si>
  <si>
    <t>その他のプラスチック製履物、同附属品</t>
  </si>
  <si>
    <t>193111</t>
  </si>
  <si>
    <t>コンベヤゴムベルト</t>
  </si>
  <si>
    <t>千㎝ﾌﾟﾗｲ</t>
  </si>
  <si>
    <t>193112</t>
  </si>
  <si>
    <t>平ゴムベルト</t>
  </si>
  <si>
    <t>193113</t>
  </si>
  <si>
    <t>Ｖベルト（ファンベルトを含む）</t>
  </si>
  <si>
    <t>Ｋｍ</t>
  </si>
  <si>
    <t>193119</t>
  </si>
  <si>
    <t>その他のゴムベルト</t>
  </si>
  <si>
    <t>193211</t>
  </si>
  <si>
    <t>ゴムホース</t>
  </si>
  <si>
    <t>193311</t>
  </si>
  <si>
    <t>防振ゴム</t>
  </si>
  <si>
    <t>193312</t>
  </si>
  <si>
    <t>ゴムロール</t>
  </si>
  <si>
    <t>193313</t>
  </si>
  <si>
    <t>ゴム製パッキン類</t>
  </si>
  <si>
    <t>193314</t>
  </si>
  <si>
    <t>ゴム管</t>
  </si>
  <si>
    <t>ｍ</t>
  </si>
  <si>
    <t>193315</t>
  </si>
  <si>
    <t>ゴムライニング</t>
  </si>
  <si>
    <t>193316</t>
  </si>
  <si>
    <t>工業用ゴム板</t>
  </si>
  <si>
    <t>193317</t>
  </si>
  <si>
    <t>防げん材</t>
  </si>
  <si>
    <t>193318</t>
  </si>
  <si>
    <t>工業用スポンジ製品</t>
  </si>
  <si>
    <t>193319</t>
  </si>
  <si>
    <t>その他の工業用ゴム製品</t>
  </si>
  <si>
    <t>199111</t>
  </si>
  <si>
    <t>㎡</t>
  </si>
  <si>
    <t>199121</t>
  </si>
  <si>
    <t>ゴム引布製品</t>
  </si>
  <si>
    <t>199211</t>
  </si>
  <si>
    <t>医療・衛生用ゴム製品</t>
  </si>
  <si>
    <t>199311</t>
  </si>
  <si>
    <t>更生タイヤ用練生地</t>
  </si>
  <si>
    <t>199319</t>
  </si>
  <si>
    <t>その他の練生地</t>
  </si>
  <si>
    <t>199411</t>
  </si>
  <si>
    <t>更生タイヤ</t>
  </si>
  <si>
    <t>本</t>
  </si>
  <si>
    <t>199511</t>
  </si>
  <si>
    <t>再生ゴム</t>
  </si>
  <si>
    <t>199911</t>
  </si>
  <si>
    <t>ゴム手袋</t>
  </si>
  <si>
    <t>199919</t>
  </si>
  <si>
    <t>その他のゴム製品</t>
  </si>
  <si>
    <t>201111</t>
  </si>
  <si>
    <t>成牛甲革</t>
  </si>
  <si>
    <t>枚</t>
  </si>
  <si>
    <t>201112</t>
  </si>
  <si>
    <t>中小牛甲革</t>
  </si>
  <si>
    <t>201113</t>
  </si>
  <si>
    <t>牛底革（クローム底革を含む）</t>
  </si>
  <si>
    <t>201114</t>
  </si>
  <si>
    <t>牛ぬめ革（茶利革を含む）</t>
  </si>
  <si>
    <t>201119</t>
  </si>
  <si>
    <t>その他の牛革</t>
  </si>
  <si>
    <t>201121</t>
  </si>
  <si>
    <t>馬革</t>
  </si>
  <si>
    <t>201122</t>
  </si>
  <si>
    <t>豚革</t>
  </si>
  <si>
    <t>201123</t>
  </si>
  <si>
    <t>山羊・めん羊革</t>
  </si>
  <si>
    <t>201129</t>
  </si>
  <si>
    <t>その他のなめし革</t>
  </si>
  <si>
    <t>202111</t>
  </si>
  <si>
    <t>工業用革製品</t>
  </si>
  <si>
    <t>203111</t>
  </si>
  <si>
    <t>革製履物用材料、同附属品</t>
  </si>
  <si>
    <t>204111</t>
  </si>
  <si>
    <t>紳士用革靴（２３ｃｍ以上）</t>
  </si>
  <si>
    <t>足</t>
  </si>
  <si>
    <t>204112</t>
  </si>
  <si>
    <t>婦人用・子供用革靴</t>
  </si>
  <si>
    <t>204113</t>
  </si>
  <si>
    <t>運動用革靴</t>
  </si>
  <si>
    <t>204114</t>
  </si>
  <si>
    <t>作業用革靴</t>
  </si>
  <si>
    <t>204119</t>
  </si>
  <si>
    <t>その他の革製靴</t>
  </si>
  <si>
    <t>204129</t>
  </si>
  <si>
    <t>その他の革製履物</t>
  </si>
  <si>
    <t>205111</t>
  </si>
  <si>
    <t>衣服用革手袋（合成皮革製を含む）</t>
  </si>
  <si>
    <t>205112</t>
  </si>
  <si>
    <t>作業用革手袋（合成皮革製を含む）</t>
  </si>
  <si>
    <t>205113</t>
  </si>
  <si>
    <t>スポーツ用革手袋（合成皮革製を含む）</t>
  </si>
  <si>
    <t>206111</t>
  </si>
  <si>
    <t>なめし革製旅行かばん</t>
  </si>
  <si>
    <t>個</t>
  </si>
  <si>
    <t>206112</t>
  </si>
  <si>
    <t>なめし革製書類入かばん・学生かばん・ランドセル</t>
  </si>
  <si>
    <t>206113</t>
  </si>
  <si>
    <t>革製ケース</t>
  </si>
  <si>
    <t>206119</t>
  </si>
  <si>
    <t>その他のなめし革製かばん類</t>
  </si>
  <si>
    <t>206121</t>
  </si>
  <si>
    <t>プラスチック製かばん</t>
  </si>
  <si>
    <t>206122</t>
  </si>
  <si>
    <t>合成皮革製ケース</t>
  </si>
  <si>
    <t>206129</t>
  </si>
  <si>
    <t>その他のかばん類</t>
  </si>
  <si>
    <t>207111</t>
  </si>
  <si>
    <t>袋物</t>
  </si>
  <si>
    <t>207211</t>
  </si>
  <si>
    <t>なめし革製ハンドバッグ</t>
  </si>
  <si>
    <t>207212</t>
  </si>
  <si>
    <t>プラスチック製ハンドバッグ</t>
  </si>
  <si>
    <t>207219</t>
  </si>
  <si>
    <t>その他のハンドバッグ</t>
  </si>
  <si>
    <t>208111</t>
  </si>
  <si>
    <t>毛皮（調整済で完成品ではないもの）</t>
  </si>
  <si>
    <t>209911</t>
  </si>
  <si>
    <t>服装用革ベルト</t>
  </si>
  <si>
    <t>209919</t>
  </si>
  <si>
    <t>他に分類されないなめし革製品</t>
  </si>
  <si>
    <t>211112</t>
  </si>
  <si>
    <t>２㎜換算箱</t>
  </si>
  <si>
    <t>磨き板ガラス</t>
  </si>
  <si>
    <t>211119</t>
  </si>
  <si>
    <t>その他の板ガラス（一貫製造によるもの）</t>
  </si>
  <si>
    <t>211211</t>
  </si>
  <si>
    <t>合わせガラス</t>
  </si>
  <si>
    <t>211212</t>
  </si>
  <si>
    <t>強化ガラス</t>
  </si>
  <si>
    <t>211219</t>
  </si>
  <si>
    <t>その他の板ガラス</t>
  </si>
  <si>
    <t>211221</t>
  </si>
  <si>
    <t>鏡</t>
  </si>
  <si>
    <t>211311</t>
  </si>
  <si>
    <t>光学ガラス素地（眼鏡用を含む）</t>
  </si>
  <si>
    <t>211312</t>
  </si>
  <si>
    <t>電球類用ガラスバルブ（管、棒を含む）</t>
  </si>
  <si>
    <t>211313</t>
  </si>
  <si>
    <t>電子管用ガラスバルブ（管、棒を含む）</t>
  </si>
  <si>
    <t>211314</t>
  </si>
  <si>
    <t>ガラス管・棒・球（電気用を除く）</t>
  </si>
  <si>
    <t>211319</t>
  </si>
  <si>
    <t>その他のガラス製加工素材</t>
  </si>
  <si>
    <t>211411</t>
  </si>
  <si>
    <t>ガラス製飲料用容器</t>
  </si>
  <si>
    <t>211412</t>
  </si>
  <si>
    <t>ガラス製食料用・調味料用容器</t>
  </si>
  <si>
    <t>211419</t>
  </si>
  <si>
    <t>その他のガラス製容器</t>
  </si>
  <si>
    <t>211511</t>
  </si>
  <si>
    <t>理化学用・医療用ガラス器具</t>
  </si>
  <si>
    <t>211512</t>
  </si>
  <si>
    <t>アンプル</t>
  </si>
  <si>
    <t>211513</t>
  </si>
  <si>
    <t>薬瓶</t>
  </si>
  <si>
    <t>211611</t>
  </si>
  <si>
    <t>卓上用ガラス器具</t>
  </si>
  <si>
    <t>211612</t>
  </si>
  <si>
    <t>ガラス製台所用品・食卓用品</t>
  </si>
  <si>
    <t>211711</t>
  </si>
  <si>
    <t>ガラス短繊維、同製品</t>
  </si>
  <si>
    <t>211712</t>
  </si>
  <si>
    <t>ガラス長繊維、同製品</t>
  </si>
  <si>
    <t>211713</t>
  </si>
  <si>
    <t>光ファイバ（素線）</t>
  </si>
  <si>
    <t>211912</t>
  </si>
  <si>
    <t>照明用・信号用ガラス製品</t>
  </si>
  <si>
    <t>211919</t>
  </si>
  <si>
    <t>他に分類されないガラス、同製品</t>
  </si>
  <si>
    <t>212111</t>
  </si>
  <si>
    <t>ポルトランドセメント</t>
  </si>
  <si>
    <t>212112</t>
  </si>
  <si>
    <t>セメントクリンカ</t>
  </si>
  <si>
    <t>212119</t>
  </si>
  <si>
    <t>その他の水硬性セメント</t>
  </si>
  <si>
    <t>212211</t>
  </si>
  <si>
    <t>生コンクリート</t>
  </si>
  <si>
    <t>212311</t>
  </si>
  <si>
    <t>遠心力鉄筋コンクリート管（ヒューム管）</t>
  </si>
  <si>
    <t>212312</t>
  </si>
  <si>
    <t>遠心力鉄筋コンクリート柱（ポール）</t>
  </si>
  <si>
    <t>212313</t>
  </si>
  <si>
    <t>遠心力鉄筋コンクリートくい（パイル）</t>
  </si>
  <si>
    <t>212314</t>
  </si>
  <si>
    <t>コンクリート管（遠心力鉄筋コンクリート管を除く）</t>
  </si>
  <si>
    <t>212315</t>
  </si>
  <si>
    <t>空洞コンクリートブロック</t>
  </si>
  <si>
    <t>212316</t>
  </si>
  <si>
    <t>土木用コンクリートブロック</t>
  </si>
  <si>
    <t>212317</t>
  </si>
  <si>
    <t>道路用コンクリート製品</t>
  </si>
  <si>
    <t>212318</t>
  </si>
  <si>
    <t>プレストレストコンクリート製品</t>
  </si>
  <si>
    <t>212319</t>
  </si>
  <si>
    <t>その他のコンクリート製品</t>
  </si>
  <si>
    <t>212321</t>
  </si>
  <si>
    <t>テラゾー製品</t>
  </si>
  <si>
    <t>212322</t>
  </si>
  <si>
    <t>コンクリート系プレハブ住宅</t>
  </si>
  <si>
    <t>212911</t>
  </si>
  <si>
    <t>厚形スレート</t>
  </si>
  <si>
    <t>212912</t>
  </si>
  <si>
    <t>木材セメント製品（パルプセメント板、木片セメント板を含む）</t>
  </si>
  <si>
    <t>212913</t>
  </si>
  <si>
    <t>気泡コンクリート製品</t>
  </si>
  <si>
    <t>212919</t>
  </si>
  <si>
    <t>他に分類されないセメント製品</t>
  </si>
  <si>
    <t>213111</t>
  </si>
  <si>
    <t>いぶしかわら</t>
  </si>
  <si>
    <t>213112</t>
  </si>
  <si>
    <t>うわ薬かわら、塩焼かわら</t>
  </si>
  <si>
    <t>213211</t>
  </si>
  <si>
    <t>普通れんが</t>
  </si>
  <si>
    <t>213919</t>
  </si>
  <si>
    <t>その他の建設用粘土製品</t>
  </si>
  <si>
    <t>214111</t>
  </si>
  <si>
    <t>衛生陶器（附属品を含む）</t>
  </si>
  <si>
    <t>214211</t>
  </si>
  <si>
    <t>陶磁器製和飲食器</t>
  </si>
  <si>
    <t>214212</t>
  </si>
  <si>
    <t>陶磁器製洋飲食器</t>
  </si>
  <si>
    <t>214213</t>
  </si>
  <si>
    <t>陶磁器製台所・調理用品</t>
  </si>
  <si>
    <t>214311</t>
  </si>
  <si>
    <t>陶磁器製置物</t>
  </si>
  <si>
    <t>214411</t>
  </si>
  <si>
    <t>がい子、がい管</t>
  </si>
  <si>
    <t>214412</t>
  </si>
  <si>
    <t>電気用特殊陶磁器</t>
  </si>
  <si>
    <t>214413</t>
  </si>
  <si>
    <t>ファインセラミック製ＩＣ基板、ファインセラミック製ＩＣパッケージ</t>
  </si>
  <si>
    <t>214419</t>
  </si>
  <si>
    <t>その他の電気用陶磁器</t>
  </si>
  <si>
    <t>214511</t>
  </si>
  <si>
    <t>理化学用・工業用陶磁器</t>
  </si>
  <si>
    <t>214512</t>
  </si>
  <si>
    <t>理化学用・工業用ファインセラミックス</t>
  </si>
  <si>
    <t>214611</t>
  </si>
  <si>
    <t>モザイクタイル</t>
  </si>
  <si>
    <t>214612</t>
  </si>
  <si>
    <t>内装タイル</t>
  </si>
  <si>
    <t>214619</t>
  </si>
  <si>
    <t>その他のタイル</t>
  </si>
  <si>
    <t>214711</t>
  </si>
  <si>
    <t>陶磁器絵付品</t>
  </si>
  <si>
    <t>214811</t>
  </si>
  <si>
    <t>陶磁器用はい（坏）土</t>
  </si>
  <si>
    <t>214919</t>
  </si>
  <si>
    <t>その他の陶磁器</t>
  </si>
  <si>
    <t>215111</t>
  </si>
  <si>
    <t>粘土質耐火れんが</t>
  </si>
  <si>
    <t>215119</t>
  </si>
  <si>
    <t>その他の耐火れんが</t>
  </si>
  <si>
    <t>215211</t>
  </si>
  <si>
    <t>耐火モルタル</t>
  </si>
  <si>
    <t>215212</t>
  </si>
  <si>
    <t>キャスタブル耐火物</t>
  </si>
  <si>
    <t>215219</t>
  </si>
  <si>
    <t>その他の不定形耐火物</t>
  </si>
  <si>
    <t>215911</t>
  </si>
  <si>
    <t>人造耐火材</t>
  </si>
  <si>
    <t>215919</t>
  </si>
  <si>
    <t>他に分類されない耐火物（粘土質るつぼを含む）</t>
  </si>
  <si>
    <t>216111</t>
  </si>
  <si>
    <t>人造黒鉛電極</t>
  </si>
  <si>
    <t>216119</t>
  </si>
  <si>
    <t>その他の炭素質電極</t>
  </si>
  <si>
    <t>216911</t>
  </si>
  <si>
    <t>炭素棒</t>
  </si>
  <si>
    <t>216912</t>
  </si>
  <si>
    <t>炭素・黒鉛質ブラシ</t>
  </si>
  <si>
    <t>216913</t>
  </si>
  <si>
    <t>特殊炭素製品</t>
  </si>
  <si>
    <t>216919</t>
  </si>
  <si>
    <t>他に分類されない炭素・黒鉛製品</t>
  </si>
  <si>
    <t>217111</t>
  </si>
  <si>
    <t>天然研磨材、人造研削材</t>
  </si>
  <si>
    <t>217211</t>
  </si>
  <si>
    <t>ビトリファイド研削と石（シリケート研削と石を含む）</t>
  </si>
  <si>
    <t>217212</t>
  </si>
  <si>
    <t>レジノイド研削と石</t>
  </si>
  <si>
    <t>217219</t>
  </si>
  <si>
    <t>その他の研削と石</t>
  </si>
  <si>
    <t>217311</t>
  </si>
  <si>
    <t>研磨布紙</t>
  </si>
  <si>
    <t>連</t>
  </si>
  <si>
    <t>217919</t>
  </si>
  <si>
    <t>その他の研磨材、同製品</t>
  </si>
  <si>
    <t>218111</t>
  </si>
  <si>
    <t>砕石</t>
  </si>
  <si>
    <t>218211</t>
  </si>
  <si>
    <t>再生骨材</t>
  </si>
  <si>
    <t>218311</t>
  </si>
  <si>
    <t>人工骨材</t>
  </si>
  <si>
    <t>218411</t>
  </si>
  <si>
    <t>石工品</t>
  </si>
  <si>
    <t>218511</t>
  </si>
  <si>
    <t>けいそう土、同製品</t>
  </si>
  <si>
    <t>218611</t>
  </si>
  <si>
    <t>鉱物・土石粉砕、その他の処理品</t>
  </si>
  <si>
    <t>219111</t>
  </si>
  <si>
    <t>ロックウール、同製品</t>
  </si>
  <si>
    <t>219211</t>
  </si>
  <si>
    <t>焼石こう</t>
  </si>
  <si>
    <t>219212</t>
  </si>
  <si>
    <t>石こうボード、同製品</t>
  </si>
  <si>
    <t>219213</t>
  </si>
  <si>
    <t>石こうプラスタ製品</t>
  </si>
  <si>
    <t>219219</t>
  </si>
  <si>
    <t>その他の石こう製品</t>
  </si>
  <si>
    <t>219311</t>
  </si>
  <si>
    <t>生石灰</t>
  </si>
  <si>
    <t>219312</t>
  </si>
  <si>
    <t>消石灰</t>
  </si>
  <si>
    <t>219313</t>
  </si>
  <si>
    <t>軽質炭酸カルシウム</t>
  </si>
  <si>
    <t>219319</t>
  </si>
  <si>
    <t>その他の石灰製品</t>
  </si>
  <si>
    <t>219411</t>
  </si>
  <si>
    <t>鋳型（中子を含む）</t>
  </si>
  <si>
    <t>219911</t>
  </si>
  <si>
    <t>台所・食卓用ほうろう鉄器</t>
  </si>
  <si>
    <t>219912</t>
  </si>
  <si>
    <t>ほうろう製衛生用品</t>
  </si>
  <si>
    <t>219919</t>
  </si>
  <si>
    <t>その他のほうろう鉄器</t>
  </si>
  <si>
    <t>219921</t>
  </si>
  <si>
    <t>七宝製品</t>
  </si>
  <si>
    <t>219922</t>
  </si>
  <si>
    <t>人造宝石（合成宝石、模造宝石、人造真珠、人造水晶を含む）</t>
  </si>
  <si>
    <t>219923</t>
  </si>
  <si>
    <t>うわ薬</t>
  </si>
  <si>
    <t>219924</t>
  </si>
  <si>
    <t>雲母板</t>
  </si>
  <si>
    <t>219929</t>
  </si>
  <si>
    <t>その他の窯業・土石製品</t>
  </si>
  <si>
    <t>221111</t>
  </si>
  <si>
    <t>高炉銑（製鋼用銑）</t>
  </si>
  <si>
    <t>221112</t>
  </si>
  <si>
    <t>高炉銑（鋳物用銑）</t>
  </si>
  <si>
    <t>221113</t>
  </si>
  <si>
    <t>普通鋼粗鋼</t>
  </si>
  <si>
    <t>221114</t>
  </si>
  <si>
    <t>普通鋼半製品</t>
  </si>
  <si>
    <t>221115</t>
  </si>
  <si>
    <t>外輪・軌条、同附属品</t>
  </si>
  <si>
    <t>221116</t>
  </si>
  <si>
    <t>形鋼（鋼矢板、リム・リングバー、サッシバーを含む）</t>
  </si>
  <si>
    <t>221117</t>
  </si>
  <si>
    <t>管材</t>
  </si>
  <si>
    <t>221118</t>
  </si>
  <si>
    <t>小形棒鋼</t>
  </si>
  <si>
    <t>221121</t>
  </si>
  <si>
    <t>大形・中形棒鋼</t>
  </si>
  <si>
    <t>221122</t>
  </si>
  <si>
    <t>線材、バーインコイル</t>
  </si>
  <si>
    <t>221123</t>
  </si>
  <si>
    <t>厚中板（厚さ３ｍｍ以上）</t>
  </si>
  <si>
    <t>221124</t>
  </si>
  <si>
    <t>薄板（厚さ３ｍｍ未満でローモ板、電気鋼板を含む）</t>
  </si>
  <si>
    <t>221125</t>
  </si>
  <si>
    <t>鋼帯</t>
  </si>
  <si>
    <t>221126</t>
  </si>
  <si>
    <t>普通鋼磨棒鋼</t>
  </si>
  <si>
    <t>221127</t>
  </si>
  <si>
    <t>普通鋼冷延鋼板（冷延ローモ板、再生仕上鋼板を含む）</t>
  </si>
  <si>
    <t>221128</t>
  </si>
  <si>
    <t>普通鋼冷延電気鋼帯</t>
  </si>
  <si>
    <t>221131</t>
  </si>
  <si>
    <t>普通鋼冷延広幅帯鋼（幅６００ｍｍ以上でコイル状のもの）</t>
  </si>
  <si>
    <t>221132</t>
  </si>
  <si>
    <t>普通鋼磨帯鋼（幅６００ｍｍ未満でコイル状のもの）</t>
  </si>
  <si>
    <t>221133</t>
  </si>
  <si>
    <t>冷間ロール成型形鋼</t>
  </si>
  <si>
    <t>221134</t>
  </si>
  <si>
    <t>普通鋼鋼線</t>
  </si>
  <si>
    <t>221135</t>
  </si>
  <si>
    <t>普通鋼熱間鋼管（ベンディングロール成型によるものを除く）</t>
  </si>
  <si>
    <t>221136</t>
  </si>
  <si>
    <t>普通鋼冷けん鋼管（再生引抜鋼管を含む）</t>
  </si>
  <si>
    <t>221137</t>
  </si>
  <si>
    <t>普通鋼めっき鋼管</t>
  </si>
  <si>
    <t>221138</t>
  </si>
  <si>
    <t>特殊鋼粗鋼</t>
  </si>
  <si>
    <t>221141</t>
  </si>
  <si>
    <t>特殊鋼半製品</t>
  </si>
  <si>
    <t>221142</t>
  </si>
  <si>
    <t>工具鋼</t>
  </si>
  <si>
    <t>221143</t>
  </si>
  <si>
    <t>構造用鋼</t>
  </si>
  <si>
    <t>221144</t>
  </si>
  <si>
    <t>特殊用途鋼</t>
  </si>
  <si>
    <t>221145</t>
  </si>
  <si>
    <t>特殊鋼磨棒鋼（ドリルロッドを含む）</t>
  </si>
  <si>
    <t>221146</t>
  </si>
  <si>
    <t>特殊鋼冷延鋼板</t>
  </si>
  <si>
    <t>221147</t>
  </si>
  <si>
    <t>特殊鋼冷延広幅帯鋼（幅６００ｍｍ以上でコイル状のもの）</t>
  </si>
  <si>
    <t>221148</t>
  </si>
  <si>
    <t>特殊鋼磨帯鋼（幅６００ｍｍ未満でコイル状のもの）</t>
  </si>
  <si>
    <t>221151</t>
  </si>
  <si>
    <t>特殊鋼鋼線</t>
  </si>
  <si>
    <t>221152</t>
  </si>
  <si>
    <t>特殊鋼熱間鋼管（ベンディングロール成型によるものを除く）</t>
  </si>
  <si>
    <t>221153</t>
  </si>
  <si>
    <t>特殊鋼冷けん鋼管</t>
  </si>
  <si>
    <t>221154</t>
  </si>
  <si>
    <t>ミスロール（普通鋼、特殊鋼）</t>
  </si>
  <si>
    <t>221159</t>
  </si>
  <si>
    <t>その他の鋼材</t>
  </si>
  <si>
    <t>221168</t>
  </si>
  <si>
    <t>鉄くず</t>
  </si>
  <si>
    <t>221211</t>
  </si>
  <si>
    <t>電気炉銑、小形高炉銑、再生炉銑（原鉄、純鉄、ベースメタルを含む）</t>
  </si>
  <si>
    <t>221311</t>
  </si>
  <si>
    <t>フェロマンガン</t>
  </si>
  <si>
    <t>221312</t>
  </si>
  <si>
    <t>シリコマンガン</t>
  </si>
  <si>
    <t>221319</t>
  </si>
  <si>
    <t>その他のフェロアロイ</t>
  </si>
  <si>
    <t>221321</t>
  </si>
  <si>
    <t>フェロアロイ類似製品</t>
  </si>
  <si>
    <t>224111</t>
  </si>
  <si>
    <t>亜鉛めっき鋼板（亜鉛めっき帯鋼を含む）</t>
  </si>
  <si>
    <t>224911</t>
  </si>
  <si>
    <t>ブリキ</t>
  </si>
  <si>
    <t>224912</t>
  </si>
  <si>
    <t>ティンフリースチール</t>
  </si>
  <si>
    <t>224913</t>
  </si>
  <si>
    <t>針金</t>
  </si>
  <si>
    <t>224914</t>
  </si>
  <si>
    <t>亜鉛めっき硬鋼線（その他のめっき鉄鋼線を含む）</t>
  </si>
  <si>
    <t>224919</t>
  </si>
  <si>
    <t>その他の表面処理鋼材</t>
  </si>
  <si>
    <t>225111</t>
  </si>
  <si>
    <t>機械用銑鉄鋳物</t>
  </si>
  <si>
    <t>225119</t>
  </si>
  <si>
    <t>その他の銑鉄鋳物</t>
  </si>
  <si>
    <t>225211</t>
  </si>
  <si>
    <t>機械用可鍛鋳鉄鋳物</t>
  </si>
  <si>
    <t>225212</t>
  </si>
  <si>
    <t>可鍛鋳鉄製鉄管継手（フランジ形を含む）</t>
  </si>
  <si>
    <t>225219</t>
  </si>
  <si>
    <t>その他の可鍛鋳鉄鋳物</t>
  </si>
  <si>
    <t>225311</t>
  </si>
  <si>
    <t>普通鋼鋳鋼（鋳放しのもの）（鋳鋼管を含む）</t>
  </si>
  <si>
    <t>225312</t>
  </si>
  <si>
    <t>特殊鋼鋳鋼（鋳放しのもの）（鋳鋼管を含む）</t>
  </si>
  <si>
    <t>225411</t>
  </si>
  <si>
    <t>鍛工品</t>
  </si>
  <si>
    <t>225511</t>
  </si>
  <si>
    <t>普通鋼鍛鋼（打ち放しのもの）</t>
  </si>
  <si>
    <t>225512</t>
  </si>
  <si>
    <t>特殊鋼鍛鋼（打ち放しのもの）</t>
  </si>
  <si>
    <t>229111</t>
  </si>
  <si>
    <t>鉄鋼切断品（溶断を含む）</t>
  </si>
  <si>
    <t>229211</t>
  </si>
  <si>
    <t>鉄スクラップ加工処理品</t>
  </si>
  <si>
    <t>229311</t>
  </si>
  <si>
    <t>鋳鉄管</t>
  </si>
  <si>
    <t>229911</t>
  </si>
  <si>
    <t>鉄粉、純鉄粉</t>
  </si>
  <si>
    <t>229919</t>
  </si>
  <si>
    <t>その他の鉄鋼品</t>
  </si>
  <si>
    <t>231111</t>
  </si>
  <si>
    <t>粗銅</t>
  </si>
  <si>
    <t>231112</t>
  </si>
  <si>
    <t>電気銅、さお銅（ビレット、ケークを含む）</t>
  </si>
  <si>
    <t>231211</t>
  </si>
  <si>
    <t>亜鉛地金</t>
  </si>
  <si>
    <t>231911</t>
  </si>
  <si>
    <t>鉛地金</t>
  </si>
  <si>
    <t>231912</t>
  </si>
  <si>
    <t>金地金</t>
  </si>
  <si>
    <t>ｇ</t>
  </si>
  <si>
    <t>231913</t>
  </si>
  <si>
    <t>銀地金</t>
  </si>
  <si>
    <t>231919</t>
  </si>
  <si>
    <t>その他の非鉄金属（第１次製錬・精製によるもの）</t>
  </si>
  <si>
    <t>232111</t>
  </si>
  <si>
    <t>鉛再生地金（活字合金を含む）</t>
  </si>
  <si>
    <t>232112</t>
  </si>
  <si>
    <t>はんだ、減摩合金</t>
  </si>
  <si>
    <t>232211</t>
  </si>
  <si>
    <t>アルミニウム再生地金、アルミニウム合金</t>
  </si>
  <si>
    <t>232911</t>
  </si>
  <si>
    <t>金再生地金、金合金</t>
  </si>
  <si>
    <t>232912</t>
  </si>
  <si>
    <t>銀再生地金、銀合金</t>
  </si>
  <si>
    <t>232913</t>
  </si>
  <si>
    <t>銅再生地金、銅合金</t>
  </si>
  <si>
    <t>232914</t>
  </si>
  <si>
    <t>亜鉛再生地金、亜鉛合金</t>
  </si>
  <si>
    <t>232919</t>
  </si>
  <si>
    <t>その他の非鉄金属再生地金、同合金</t>
  </si>
  <si>
    <t>233111</t>
  </si>
  <si>
    <t>銅伸銅品</t>
  </si>
  <si>
    <t>233112</t>
  </si>
  <si>
    <t>黄銅伸銅品</t>
  </si>
  <si>
    <t>233113</t>
  </si>
  <si>
    <t>青銅伸銅品</t>
  </si>
  <si>
    <t>233119</t>
  </si>
  <si>
    <t>その他の伸銅品（洋白伸銅品を含む）</t>
  </si>
  <si>
    <t>233211</t>
  </si>
  <si>
    <t>アルミニウム圧延製品</t>
  </si>
  <si>
    <t>233212</t>
  </si>
  <si>
    <t>アルミニウム押出し品（抽伸品を含む）</t>
  </si>
  <si>
    <t>233213</t>
  </si>
  <si>
    <t>アルミニウムはく</t>
  </si>
  <si>
    <t>233911</t>
  </si>
  <si>
    <t>鉛管・板</t>
  </si>
  <si>
    <t>233912</t>
  </si>
  <si>
    <t>亜鉛・同合金展伸材（亜鉛板、亜鉛合金板を含む）</t>
  </si>
  <si>
    <t>233913</t>
  </si>
  <si>
    <t>金・同合金展伸材</t>
  </si>
  <si>
    <t>233914</t>
  </si>
  <si>
    <t>銀・同合金展伸材</t>
  </si>
  <si>
    <t>233915</t>
  </si>
  <si>
    <t>白金・同合金展伸材</t>
  </si>
  <si>
    <t>233916</t>
  </si>
  <si>
    <t>ニッケル・同合金展伸材</t>
  </si>
  <si>
    <t>233919</t>
  </si>
  <si>
    <t>その他の非鉄金属・同合金展伸材</t>
  </si>
  <si>
    <t>234111</t>
  </si>
  <si>
    <t>銅荒引線</t>
  </si>
  <si>
    <t>234112</t>
  </si>
  <si>
    <t>銅裸線</t>
  </si>
  <si>
    <t>234113</t>
  </si>
  <si>
    <t>銅被覆線</t>
  </si>
  <si>
    <t>導体ｔ</t>
  </si>
  <si>
    <t>234114</t>
  </si>
  <si>
    <t>巻線</t>
  </si>
  <si>
    <t>234115</t>
  </si>
  <si>
    <t>電力ケーブル</t>
  </si>
  <si>
    <t>234116</t>
  </si>
  <si>
    <t>通信ケーブル</t>
  </si>
  <si>
    <t>234117</t>
  </si>
  <si>
    <t>アルミニウム荒引線</t>
  </si>
  <si>
    <t>234118</t>
  </si>
  <si>
    <t>アルミニウム線（アルミニウム荒引線を除く）</t>
  </si>
  <si>
    <t>234211</t>
  </si>
  <si>
    <t>光ファイバコード（心線を含む）</t>
  </si>
  <si>
    <t>234212</t>
  </si>
  <si>
    <t>光ファイバケーブル（複合ケーブルを含む）</t>
  </si>
  <si>
    <t>235111</t>
  </si>
  <si>
    <t>銅・同合金鋳物</t>
  </si>
  <si>
    <t>235211</t>
  </si>
  <si>
    <t>アルミニウム・同合金鋳物</t>
  </si>
  <si>
    <t>235219</t>
  </si>
  <si>
    <t>その他の非鉄金属鋳物</t>
  </si>
  <si>
    <t>235311</t>
  </si>
  <si>
    <t>アルミニウム・同合金ダイカスト</t>
  </si>
  <si>
    <t>235411</t>
  </si>
  <si>
    <t>亜鉛ダイカスト</t>
  </si>
  <si>
    <t>235419</t>
  </si>
  <si>
    <t>その他の非鉄金属ダイカスト</t>
  </si>
  <si>
    <t>235511</t>
  </si>
  <si>
    <t>非鉄金属鍛造品</t>
  </si>
  <si>
    <t>239911</t>
  </si>
  <si>
    <t>銅・同合金粉</t>
  </si>
  <si>
    <t>239912</t>
  </si>
  <si>
    <t>アルミニウム・同合金粉</t>
  </si>
  <si>
    <t>239919</t>
  </si>
  <si>
    <t>その他の非鉄金属・同合金粉</t>
  </si>
  <si>
    <t>239921</t>
  </si>
  <si>
    <t>銅、鉛、亜鉛、ニッケル、すず等粗製品</t>
  </si>
  <si>
    <t>239929</t>
  </si>
  <si>
    <t>その他の非鉄金属製品</t>
  </si>
  <si>
    <t>239931</t>
  </si>
  <si>
    <t>非鉄金属くず</t>
  </si>
  <si>
    <t>241111</t>
  </si>
  <si>
    <t>１８リットル缶</t>
  </si>
  <si>
    <t>241112</t>
  </si>
  <si>
    <t>食缶（缶詰用缶）</t>
  </si>
  <si>
    <t>241119</t>
  </si>
  <si>
    <t>その他のめっき板製容器</t>
  </si>
  <si>
    <t>241129</t>
  </si>
  <si>
    <t>その他のめっき板製品</t>
  </si>
  <si>
    <t>242111</t>
  </si>
  <si>
    <t>食卓用ナイフ・フォーク・スプーン（めっき製を含む）</t>
  </si>
  <si>
    <t>242119</t>
  </si>
  <si>
    <t>その他の洋食器</t>
  </si>
  <si>
    <t>242211</t>
  </si>
  <si>
    <t>鋼板せん断用刃物（シャーブレード）</t>
  </si>
  <si>
    <t>242212</t>
  </si>
  <si>
    <t>合板・木材加工機械用刃物</t>
  </si>
  <si>
    <t>242219</t>
  </si>
  <si>
    <t>その他の機械刃物</t>
  </si>
  <si>
    <t>242311</t>
  </si>
  <si>
    <t>理髪用刃物</t>
  </si>
  <si>
    <t>242312</t>
  </si>
  <si>
    <t>ほう丁</t>
  </si>
  <si>
    <t>242313</t>
  </si>
  <si>
    <t>ナイフ類</t>
  </si>
  <si>
    <t>242314</t>
  </si>
  <si>
    <t>はさみ</t>
  </si>
  <si>
    <t>242315</t>
  </si>
  <si>
    <t>工匠具</t>
  </si>
  <si>
    <t>242316</t>
  </si>
  <si>
    <t>つるはし、ハンマ、ショベル、スコップ、バール（園芸用を含む）</t>
  </si>
  <si>
    <t>242319</t>
  </si>
  <si>
    <t>その他の利器工匠具、手道具</t>
  </si>
  <si>
    <t>242411</t>
  </si>
  <si>
    <t>作業工具</t>
  </si>
  <si>
    <t>242412</t>
  </si>
  <si>
    <t>やすり</t>
  </si>
  <si>
    <t>242511</t>
  </si>
  <si>
    <t>手引のこぎり</t>
  </si>
  <si>
    <t>242512</t>
  </si>
  <si>
    <t>金切のこ刃</t>
  </si>
  <si>
    <t>242519</t>
  </si>
  <si>
    <t>その他ののこ刃</t>
  </si>
  <si>
    <t>242611</t>
  </si>
  <si>
    <t>農業用器具</t>
  </si>
  <si>
    <t>242612</t>
  </si>
  <si>
    <t>農業用器具部分品</t>
  </si>
  <si>
    <t>242911</t>
  </si>
  <si>
    <t>錠、かぎ</t>
  </si>
  <si>
    <t>242912</t>
  </si>
  <si>
    <t>建築用金物</t>
  </si>
  <si>
    <t>242913</t>
  </si>
  <si>
    <t>架線金物</t>
  </si>
  <si>
    <t>242919</t>
  </si>
  <si>
    <t>他に分類されない金物類</t>
  </si>
  <si>
    <t>243111</t>
  </si>
  <si>
    <t>金属製管継手</t>
  </si>
  <si>
    <t>243112</t>
  </si>
  <si>
    <t>金属製衛生器具</t>
  </si>
  <si>
    <t>243113</t>
  </si>
  <si>
    <t>その他の配管工事用附属品</t>
  </si>
  <si>
    <t>243211</t>
  </si>
  <si>
    <t>ガスこんろ</t>
  </si>
  <si>
    <t>台</t>
  </si>
  <si>
    <t>243212</t>
  </si>
  <si>
    <t>ガス風呂釜（バーナ付の一体のものを含む）</t>
  </si>
  <si>
    <t>243213</t>
  </si>
  <si>
    <t>ガス湯沸器</t>
  </si>
  <si>
    <t>243214</t>
  </si>
  <si>
    <t>ガス炊飯器</t>
  </si>
  <si>
    <t>243219</t>
  </si>
  <si>
    <t>その他のガス機器（温風暖房機を除く）</t>
  </si>
  <si>
    <t>243221</t>
  </si>
  <si>
    <t>石油ストーブ</t>
  </si>
  <si>
    <t>243229</t>
  </si>
  <si>
    <t>その他の石油機器（温風暖房機を除く）</t>
  </si>
  <si>
    <t>243231</t>
  </si>
  <si>
    <t>ガス機器・石油機器の部分品・附属品</t>
  </si>
  <si>
    <t>243311</t>
  </si>
  <si>
    <t>温風暖房機（熱交換式のもの）</t>
  </si>
  <si>
    <t>243312</t>
  </si>
  <si>
    <t>温水ボイラ</t>
  </si>
  <si>
    <t>243313</t>
  </si>
  <si>
    <t>放熱器、ユニットヒータ</t>
  </si>
  <si>
    <t>243911</t>
  </si>
  <si>
    <t>暖房用・調理用器具</t>
  </si>
  <si>
    <t>243912</t>
  </si>
  <si>
    <t>太陽熱利用機器</t>
  </si>
  <si>
    <t>243919</t>
  </si>
  <si>
    <t>その他の暖房・調理装置部分品</t>
  </si>
  <si>
    <t>244111</t>
  </si>
  <si>
    <t>鉄骨</t>
  </si>
  <si>
    <t>244112</t>
  </si>
  <si>
    <t>軽量鉄骨</t>
  </si>
  <si>
    <t>244211</t>
  </si>
  <si>
    <t>橋りょう</t>
  </si>
  <si>
    <t>244212</t>
  </si>
  <si>
    <t>鉄塔</t>
  </si>
  <si>
    <t>244213</t>
  </si>
  <si>
    <t>水門</t>
  </si>
  <si>
    <t>244219</t>
  </si>
  <si>
    <t>その他の建設用金属製品</t>
  </si>
  <si>
    <t>244311</t>
  </si>
  <si>
    <t>住宅用アルミニウム製サッシ</t>
  </si>
  <si>
    <t>244312</t>
  </si>
  <si>
    <t>ビル用アルミニウム製サッシ</t>
  </si>
  <si>
    <t>244319</t>
  </si>
  <si>
    <t>その他のアルミニウム製サッシ</t>
  </si>
  <si>
    <t>244321</t>
  </si>
  <si>
    <t>アルミニウム製ドア</t>
  </si>
  <si>
    <t>244322</t>
  </si>
  <si>
    <t>金属製サッシ・ドア</t>
  </si>
  <si>
    <t>244411</t>
  </si>
  <si>
    <t>鉄骨系プレハブ住宅</t>
  </si>
  <si>
    <t>244412</t>
  </si>
  <si>
    <t>ユニットハウス</t>
  </si>
  <si>
    <t>244511</t>
  </si>
  <si>
    <t>メタルラス</t>
  </si>
  <si>
    <t>244512</t>
  </si>
  <si>
    <t>シャッタ</t>
  </si>
  <si>
    <t>244513</t>
  </si>
  <si>
    <t>建築用板金製品</t>
  </si>
  <si>
    <t>244519</t>
  </si>
  <si>
    <t>その他の建築用金属製品</t>
  </si>
  <si>
    <t>244611</t>
  </si>
  <si>
    <t>板金製タンク</t>
  </si>
  <si>
    <t>244612</t>
  </si>
  <si>
    <t>高圧容器（ボンベ）</t>
  </si>
  <si>
    <t>244613</t>
  </si>
  <si>
    <t>ドラム缶</t>
  </si>
  <si>
    <t>244614</t>
  </si>
  <si>
    <t>コンテナ</t>
  </si>
  <si>
    <t>244619</t>
  </si>
  <si>
    <t>その他の製缶板金製品</t>
  </si>
  <si>
    <t>245111</t>
  </si>
  <si>
    <t>アルミニウム製機械部分品（機械仕上げをしないもの）</t>
  </si>
  <si>
    <t>245112</t>
  </si>
  <si>
    <t>アルミニウム製台所・食卓用品</t>
  </si>
  <si>
    <t>245113</t>
  </si>
  <si>
    <t>アルミニウム製飲料用缶</t>
  </si>
  <si>
    <t>245119</t>
  </si>
  <si>
    <t>その他の打抜・プレス加工アルミニウム、同合金製品</t>
  </si>
  <si>
    <t>245211</t>
  </si>
  <si>
    <t>打抜・プレス機械部分品（機械仕上げをしないもの）</t>
  </si>
  <si>
    <t>245212</t>
  </si>
  <si>
    <t>王冠</t>
  </si>
  <si>
    <t>245219</t>
  </si>
  <si>
    <t>その他の打抜・プレス金属製品</t>
  </si>
  <si>
    <t>245311</t>
  </si>
  <si>
    <t>粉末や金製品</t>
  </si>
  <si>
    <t>246311</t>
  </si>
  <si>
    <t>金属彫刻品</t>
  </si>
  <si>
    <t>246511</t>
  </si>
  <si>
    <t>金属熱処理品</t>
  </si>
  <si>
    <t>246919</t>
  </si>
  <si>
    <t>その他の金属表面処理</t>
  </si>
  <si>
    <t>247111</t>
  </si>
  <si>
    <t>鉄丸くぎ</t>
  </si>
  <si>
    <t>247112</t>
  </si>
  <si>
    <t>鉄特殊くぎ</t>
  </si>
  <si>
    <t>247119</t>
  </si>
  <si>
    <t>その他のくぎ</t>
  </si>
  <si>
    <t>247911</t>
  </si>
  <si>
    <t>鉄製金網（溶接金網、じゃかごを含む）</t>
  </si>
  <si>
    <t>247912</t>
  </si>
  <si>
    <t>非鉄金属製金網</t>
  </si>
  <si>
    <t>247913</t>
  </si>
  <si>
    <t>ワイヤロープ（鋼より線を含む）</t>
  </si>
  <si>
    <t>247914</t>
  </si>
  <si>
    <t>ＰＣ鋼より線</t>
  </si>
  <si>
    <t>247915</t>
  </si>
  <si>
    <t>溶接棒</t>
  </si>
  <si>
    <t>247919</t>
  </si>
  <si>
    <t>他に分類されない線材製品</t>
  </si>
  <si>
    <t>248111</t>
  </si>
  <si>
    <t>ボルト、ナット</t>
  </si>
  <si>
    <t>248112</t>
  </si>
  <si>
    <t>リベット</t>
  </si>
  <si>
    <t>248113</t>
  </si>
  <si>
    <t>座金（ワッシャ）</t>
  </si>
  <si>
    <t>248114</t>
  </si>
  <si>
    <t>木ねじ、小ねじ、押しねじ</t>
  </si>
  <si>
    <t>248119</t>
  </si>
  <si>
    <t>その他のボルト・ナット等関連製品</t>
  </si>
  <si>
    <t>249111</t>
  </si>
  <si>
    <t>金庫</t>
  </si>
  <si>
    <t>249112</t>
  </si>
  <si>
    <t>金庫の部分品・取付具・附属品</t>
  </si>
  <si>
    <t>249211</t>
  </si>
  <si>
    <t>かさね板ばね</t>
  </si>
  <si>
    <t>249212</t>
  </si>
  <si>
    <t>つるまきばね</t>
  </si>
  <si>
    <t>249213</t>
  </si>
  <si>
    <t>線ばね</t>
  </si>
  <si>
    <t>249214</t>
  </si>
  <si>
    <t>うす板ばね</t>
  </si>
  <si>
    <t>249219</t>
  </si>
  <si>
    <t>その他のばね</t>
  </si>
  <si>
    <t>249911</t>
  </si>
  <si>
    <t>金属製パッキン、ガスケット（非金属併用を含む）</t>
  </si>
  <si>
    <t>249912</t>
  </si>
  <si>
    <t>金属板ネームプレート</t>
  </si>
  <si>
    <t>249913</t>
  </si>
  <si>
    <t>フレキシブルチューブ</t>
  </si>
  <si>
    <t>249914</t>
  </si>
  <si>
    <t>金属製押出しチューブ</t>
  </si>
  <si>
    <t>249915</t>
  </si>
  <si>
    <t>249919</t>
  </si>
  <si>
    <t>その他の金属製品</t>
  </si>
  <si>
    <t>251111</t>
  </si>
  <si>
    <t>煙管ボイラ</t>
  </si>
  <si>
    <t>251112</t>
  </si>
  <si>
    <t>水管ボイラ</t>
  </si>
  <si>
    <t>251119</t>
  </si>
  <si>
    <t>その他のボイラ（温水ボイラを除く）</t>
  </si>
  <si>
    <t>251121</t>
  </si>
  <si>
    <t>ボイラの部分品・取付具・附属品</t>
  </si>
  <si>
    <t>251211</t>
  </si>
  <si>
    <t>蒸気タービン</t>
  </si>
  <si>
    <t>251219</t>
  </si>
  <si>
    <t>その他のタービン</t>
  </si>
  <si>
    <t>251221</t>
  </si>
  <si>
    <t>蒸気機関・タービン・水力タービンの部分品・取付具・附属品</t>
  </si>
  <si>
    <t>251311</t>
  </si>
  <si>
    <t>はん用ガソリン・石油機関（はん用ガス機関を含む）</t>
  </si>
  <si>
    <t>251312</t>
  </si>
  <si>
    <t>はん用ディーゼル機関</t>
  </si>
  <si>
    <t>251313</t>
  </si>
  <si>
    <t>はん用内燃機関の部分品・取付具・附属品</t>
  </si>
  <si>
    <t>251911</t>
  </si>
  <si>
    <t>原子動力炉、同部分品・取付具・附属品</t>
  </si>
  <si>
    <t>251919</t>
  </si>
  <si>
    <t>他に分類されない原動機</t>
  </si>
  <si>
    <t>252111</t>
  </si>
  <si>
    <t>単段式うず巻ポンプ（タービン形を含む）</t>
  </si>
  <si>
    <t>252112</t>
  </si>
  <si>
    <t>多段式うず巻ポンプ（タービン形を含む）</t>
  </si>
  <si>
    <t>252113</t>
  </si>
  <si>
    <t>耐しょく性ポンプ（化学工業用特殊ポンプ）</t>
  </si>
  <si>
    <t>252114</t>
  </si>
  <si>
    <t>家庭用電気ポンプ</t>
  </si>
  <si>
    <t>252119</t>
  </si>
  <si>
    <t>その他のポンプ</t>
  </si>
  <si>
    <t>252121</t>
  </si>
  <si>
    <t>ポンプ、同装置の部分品・取付具・附属品</t>
  </si>
  <si>
    <t>252211</t>
  </si>
  <si>
    <t>往復圧縮機</t>
  </si>
  <si>
    <t>252212</t>
  </si>
  <si>
    <t>回転圧縮機</t>
  </si>
  <si>
    <t>252213</t>
  </si>
  <si>
    <t>遠心圧縮機、軸流圧縮機</t>
  </si>
  <si>
    <t>252214</t>
  </si>
  <si>
    <t>遠心送風機</t>
  </si>
  <si>
    <t>252215</t>
  </si>
  <si>
    <t>軸流送風機</t>
  </si>
  <si>
    <t>252219</t>
  </si>
  <si>
    <t>その他の送風機</t>
  </si>
  <si>
    <t>252222</t>
  </si>
  <si>
    <t>空気圧縮機・ガス圧縮機・送風機の部分品・取付具・附属品</t>
  </si>
  <si>
    <t>252311</t>
  </si>
  <si>
    <t>油圧ポンプ</t>
  </si>
  <si>
    <t>252312</t>
  </si>
  <si>
    <t>油圧モータ</t>
  </si>
  <si>
    <t>252313</t>
  </si>
  <si>
    <t>油圧シリンダ</t>
  </si>
  <si>
    <t>252314</t>
  </si>
  <si>
    <t>油圧バルブ</t>
  </si>
  <si>
    <t>252319</t>
  </si>
  <si>
    <t>その他の油圧機器</t>
  </si>
  <si>
    <t>252321</t>
  </si>
  <si>
    <t>油圧機器の部分品・取付具・附属品</t>
  </si>
  <si>
    <t>252331</t>
  </si>
  <si>
    <t>空気圧機器（空気圧ユニット機器を含む）</t>
  </si>
  <si>
    <t>252332</t>
  </si>
  <si>
    <t>空気圧機器の部分品・取付具・附属品</t>
  </si>
  <si>
    <t>253111</t>
  </si>
  <si>
    <t>変速機</t>
  </si>
  <si>
    <t>253112</t>
  </si>
  <si>
    <t>歯車（プラスチック製を含む）</t>
  </si>
  <si>
    <t>253113</t>
  </si>
  <si>
    <t>ローラチェーン</t>
  </si>
  <si>
    <t>253119</t>
  </si>
  <si>
    <t>その他の動力伝導装置</t>
  </si>
  <si>
    <t>253121</t>
  </si>
  <si>
    <t>動力伝導装置の部分品・取付具・附属品</t>
  </si>
  <si>
    <t>253211</t>
  </si>
  <si>
    <t>エレベータ</t>
  </si>
  <si>
    <t>253212</t>
  </si>
  <si>
    <t>エスカレータ</t>
  </si>
  <si>
    <t>253213</t>
  </si>
  <si>
    <t>エレベータ・エスカレータの部分品・取付具・附属品</t>
  </si>
  <si>
    <t>253311</t>
  </si>
  <si>
    <t>天井走行クレーン</t>
  </si>
  <si>
    <t>253319</t>
  </si>
  <si>
    <t>その他のクレーン</t>
  </si>
  <si>
    <t>253321</t>
  </si>
  <si>
    <t>巻上機</t>
  </si>
  <si>
    <t>253322</t>
  </si>
  <si>
    <t>コンベヤ</t>
  </si>
  <si>
    <t>253329</t>
  </si>
  <si>
    <t>その他の物流運搬設備</t>
  </si>
  <si>
    <t>253331</t>
  </si>
  <si>
    <t>物流運搬設備の部分品・取付具・附属品</t>
  </si>
  <si>
    <t>253411</t>
  </si>
  <si>
    <t>工業窯炉</t>
  </si>
  <si>
    <t>253412</t>
  </si>
  <si>
    <t>工業窯炉の部分品・取付具・附属品</t>
  </si>
  <si>
    <t>253511</t>
  </si>
  <si>
    <t>冷凍機</t>
  </si>
  <si>
    <t>253512</t>
  </si>
  <si>
    <t>冷凍・冷蔵用ショーケース（冷凍陳列棚を含む）</t>
  </si>
  <si>
    <t>253513</t>
  </si>
  <si>
    <t>エアコンディショナ（ウインド形、セパレート形を除く）</t>
  </si>
  <si>
    <t>253519</t>
  </si>
  <si>
    <t>その他の冷凍機応用製品</t>
  </si>
  <si>
    <t>253521</t>
  </si>
  <si>
    <t>冷却塔</t>
  </si>
  <si>
    <t>253522</t>
  </si>
  <si>
    <t>冷凍装置</t>
  </si>
  <si>
    <t>253523</t>
  </si>
  <si>
    <t>冷凍機・温湿調整装置の部分品・取付具・附属品</t>
  </si>
  <si>
    <t>259111</t>
  </si>
  <si>
    <t>消火器具、消火装置（消防自動車のぎ装品を含む）</t>
  </si>
  <si>
    <t>259112</t>
  </si>
  <si>
    <t>消火器具・消火装置の部分品・取付具・附属品</t>
  </si>
  <si>
    <t>259211</t>
  </si>
  <si>
    <t>高温・高圧バルブ</t>
  </si>
  <si>
    <t>259212</t>
  </si>
  <si>
    <t>自動調整バルブ</t>
  </si>
  <si>
    <t>259213</t>
  </si>
  <si>
    <t>給排水用バルブ・コック</t>
  </si>
  <si>
    <t>259214</t>
  </si>
  <si>
    <t>一般用バルブ・コック</t>
  </si>
  <si>
    <t>259215</t>
  </si>
  <si>
    <t>バルブ・コック附属品</t>
  </si>
  <si>
    <t>259311</t>
  </si>
  <si>
    <t>切断、屈曲、ねじ切等パイプ加工品（機械用金属製パイプ加工）</t>
  </si>
  <si>
    <t>259411</t>
  </si>
  <si>
    <t>ラジアル玉軸受（軸受ユニット用を除く）</t>
  </si>
  <si>
    <t>259412</t>
  </si>
  <si>
    <t>その他の玉軸受（軸受ユニット用を除く）</t>
  </si>
  <si>
    <t>259413</t>
  </si>
  <si>
    <t>ころ軸受（軸受ユニット用を除く）</t>
  </si>
  <si>
    <t>259414</t>
  </si>
  <si>
    <t>軸受ユニット</t>
  </si>
  <si>
    <t>259415</t>
  </si>
  <si>
    <t>玉軸受・ころ軸受の部分品</t>
  </si>
  <si>
    <t>259511</t>
  </si>
  <si>
    <t>ピストンリング</t>
  </si>
  <si>
    <t>259611</t>
  </si>
  <si>
    <t>重油・ガス燃焼装置（軽油を含む）</t>
  </si>
  <si>
    <t>259619</t>
  </si>
  <si>
    <t>259629</t>
  </si>
  <si>
    <t>他に分類されないはん用機械、同装置の部分品・取付具・附属品</t>
  </si>
  <si>
    <t>259919</t>
  </si>
  <si>
    <t>他に分類されない各種機械部分品</t>
  </si>
  <si>
    <t>261111</t>
  </si>
  <si>
    <t>動力耕うん機、歩行用トラクタ（エンジンなしのもの及びガーデントラクタを含む）</t>
  </si>
  <si>
    <t>261112</t>
  </si>
  <si>
    <t>農業用トラクタ</t>
  </si>
  <si>
    <t>261119</t>
  </si>
  <si>
    <t>その他の整地用機器</t>
  </si>
  <si>
    <t>261121</t>
  </si>
  <si>
    <t>噴霧機、散粉機</t>
  </si>
  <si>
    <t>261122</t>
  </si>
  <si>
    <t>田植機</t>
  </si>
  <si>
    <t>261129</t>
  </si>
  <si>
    <t>その他の栽培用・管理用機器</t>
  </si>
  <si>
    <t>261131</t>
  </si>
  <si>
    <t>農業用乾燥機</t>
  </si>
  <si>
    <t>261132</t>
  </si>
  <si>
    <t>コンバイン</t>
  </si>
  <si>
    <t>261139</t>
  </si>
  <si>
    <t>その他の収穫調整用機器</t>
  </si>
  <si>
    <t>261141</t>
  </si>
  <si>
    <t>飼料機器</t>
  </si>
  <si>
    <t>261149</t>
  </si>
  <si>
    <t>その他の農業用機械</t>
  </si>
  <si>
    <t>261151</t>
  </si>
  <si>
    <t>農業用機械の部分品・取付具・附属品</t>
  </si>
  <si>
    <t>261152</t>
  </si>
  <si>
    <t>農業用トラクタの部分品・取付具・附属品</t>
  </si>
  <si>
    <t>262111</t>
  </si>
  <si>
    <t>ショベル系掘さく機</t>
  </si>
  <si>
    <t>262112</t>
  </si>
  <si>
    <t>掘さく機（ショベル系を除く）</t>
  </si>
  <si>
    <t>262113</t>
  </si>
  <si>
    <t>建設用クレーン</t>
  </si>
  <si>
    <t>262114</t>
  </si>
  <si>
    <t>整地機械</t>
  </si>
  <si>
    <t>262115</t>
  </si>
  <si>
    <t>アスファルト舗装機械</t>
  </si>
  <si>
    <t>262116</t>
  </si>
  <si>
    <t>コンクリート機械</t>
  </si>
  <si>
    <t>262117</t>
  </si>
  <si>
    <t>基礎工事用機械</t>
  </si>
  <si>
    <t>262118</t>
  </si>
  <si>
    <t>せん孔機</t>
  </si>
  <si>
    <t>262121</t>
  </si>
  <si>
    <t>建設用トラクタ</t>
  </si>
  <si>
    <t>262122</t>
  </si>
  <si>
    <t>ショベルトラック</t>
  </si>
  <si>
    <t>262131</t>
  </si>
  <si>
    <t>さく岩機</t>
  </si>
  <si>
    <t>262132</t>
  </si>
  <si>
    <t>破砕機</t>
  </si>
  <si>
    <t>262133</t>
  </si>
  <si>
    <t>摩砕機、選別機</t>
  </si>
  <si>
    <t>262134</t>
  </si>
  <si>
    <t>破砕機・摩砕機・選別機の補助機</t>
  </si>
  <si>
    <t>262139</t>
  </si>
  <si>
    <t>その他の建設機械・鉱山機械</t>
  </si>
  <si>
    <t>262141</t>
  </si>
  <si>
    <t>建設機械・鉱山機械の部分品・取付具・附属品</t>
  </si>
  <si>
    <t>262142</t>
  </si>
  <si>
    <t>建設用トラクタの部分品・取付具・附属品</t>
  </si>
  <si>
    <t>263111</t>
  </si>
  <si>
    <t>化学繊維機械</t>
  </si>
  <si>
    <t>263119</t>
  </si>
  <si>
    <t>その他の紡績関連機械</t>
  </si>
  <si>
    <t>263211</t>
  </si>
  <si>
    <t>エアジェットルーム織機、ウォータージェットルーム織機</t>
  </si>
  <si>
    <t>263219</t>
  </si>
  <si>
    <t>その他の織機</t>
  </si>
  <si>
    <t>263221</t>
  </si>
  <si>
    <t>ニット機械</t>
  </si>
  <si>
    <t>263229</t>
  </si>
  <si>
    <t>その他の編組機械</t>
  </si>
  <si>
    <t>263231</t>
  </si>
  <si>
    <t>織物用準備機</t>
  </si>
  <si>
    <t>263311</t>
  </si>
  <si>
    <t>染色機、なっ染機</t>
  </si>
  <si>
    <t>263312</t>
  </si>
  <si>
    <t>仕上機械</t>
  </si>
  <si>
    <t>263319</t>
  </si>
  <si>
    <t>その他の染色整理仕上機械</t>
  </si>
  <si>
    <t>263411</t>
  </si>
  <si>
    <t>化学繊維機械・紡績機械の部分品・取付具・附属品</t>
  </si>
  <si>
    <t>263412</t>
  </si>
  <si>
    <t>製織機械・編組機械の部分品・取付具・附属品</t>
  </si>
  <si>
    <t>263413</t>
  </si>
  <si>
    <t>染色整理仕上機械の部分品・取付具・附属品</t>
  </si>
  <si>
    <t>263511</t>
  </si>
  <si>
    <t>家庭用ミシン</t>
  </si>
  <si>
    <t>263512</t>
  </si>
  <si>
    <t>工業用ミシン</t>
  </si>
  <si>
    <t>263519</t>
  </si>
  <si>
    <t>その他の縫製機械</t>
  </si>
  <si>
    <t>263521</t>
  </si>
  <si>
    <t>縫製機械の部分品・取付具・附属品</t>
  </si>
  <si>
    <t>264111</t>
  </si>
  <si>
    <t>穀物処理機械、同装置</t>
  </si>
  <si>
    <t>264112</t>
  </si>
  <si>
    <t>製パン・製菓機械、同装置</t>
  </si>
  <si>
    <t>264113</t>
  </si>
  <si>
    <t>醸造用機械</t>
  </si>
  <si>
    <t>264114</t>
  </si>
  <si>
    <t>牛乳加工・乳製品製造機械、同装置</t>
  </si>
  <si>
    <t>264115</t>
  </si>
  <si>
    <t>肉製品・水産製品製造機械</t>
  </si>
  <si>
    <t>264119</t>
  </si>
  <si>
    <t>264121</t>
  </si>
  <si>
    <t>264211</t>
  </si>
  <si>
    <t>製材機械</t>
  </si>
  <si>
    <t>264212</t>
  </si>
  <si>
    <t>木材加工機械</t>
  </si>
  <si>
    <t>264213</t>
  </si>
  <si>
    <t>合板機械（繊維板機械を含む）</t>
  </si>
  <si>
    <t>264214</t>
  </si>
  <si>
    <t>製材・木材加工・合板機械の部分品・取付具・附属品</t>
  </si>
  <si>
    <t>264311</t>
  </si>
  <si>
    <t>パルプ製造機械、同装置</t>
  </si>
  <si>
    <t>264312</t>
  </si>
  <si>
    <t>抄紙機</t>
  </si>
  <si>
    <t>264319</t>
  </si>
  <si>
    <t>その他の製紙機械</t>
  </si>
  <si>
    <t>264321</t>
  </si>
  <si>
    <t>パルプ装置・製紙機械の部分品・取付具・附属品</t>
  </si>
  <si>
    <t>264411</t>
  </si>
  <si>
    <t>印刷機械</t>
  </si>
  <si>
    <t>264412</t>
  </si>
  <si>
    <t>製本機械</t>
  </si>
  <si>
    <t>264413</t>
  </si>
  <si>
    <t>紙工機械</t>
  </si>
  <si>
    <t>264414</t>
  </si>
  <si>
    <t>製版機械（活字鋳造機を含む）</t>
  </si>
  <si>
    <t>264415</t>
  </si>
  <si>
    <t>印刷・製本・紙工機械の部分品・取付具・附属品</t>
  </si>
  <si>
    <t>264511</t>
  </si>
  <si>
    <t>個装・内装機械</t>
  </si>
  <si>
    <t>264512</t>
  </si>
  <si>
    <t>外装・荷造機械</t>
  </si>
  <si>
    <t>264513</t>
  </si>
  <si>
    <t>包装・荷造機械の部分品・取付具・附属品</t>
  </si>
  <si>
    <t>265111</t>
  </si>
  <si>
    <t>ダイカストマシン</t>
  </si>
  <si>
    <t>265119</t>
  </si>
  <si>
    <t>その他の鋳造装置</t>
  </si>
  <si>
    <t>265121</t>
  </si>
  <si>
    <t>鋳型、鋳型定盤（製鉄、製鋼用に限る）</t>
  </si>
  <si>
    <t>265122</t>
  </si>
  <si>
    <t>鋳造装置の部分品・取付具・附属品</t>
  </si>
  <si>
    <t>265211</t>
  </si>
  <si>
    <t>ろ過機器</t>
  </si>
  <si>
    <t>265212</t>
  </si>
  <si>
    <t>分離機器</t>
  </si>
  <si>
    <t>265213</t>
  </si>
  <si>
    <t>熱交換器（分縮機、熱換器を含む）</t>
  </si>
  <si>
    <t>265214</t>
  </si>
  <si>
    <t>混合機、かくはん機、ねつ和機、溶解機、造粒機、乳化機、粉砕機</t>
  </si>
  <si>
    <t>265215</t>
  </si>
  <si>
    <t>反応機、発生炉、乾留炉、電解槽</t>
  </si>
  <si>
    <t>265216</t>
  </si>
  <si>
    <t>蒸発機器、蒸留機器、蒸煮機器、晶出機器</t>
  </si>
  <si>
    <t>265217</t>
  </si>
  <si>
    <t>乾燥機器</t>
  </si>
  <si>
    <t>265218</t>
  </si>
  <si>
    <t>集じん機器</t>
  </si>
  <si>
    <t>265221</t>
  </si>
  <si>
    <t>化学装置用タンク</t>
  </si>
  <si>
    <t>265222</t>
  </si>
  <si>
    <t>環境装置（化学的処理を行うもの）</t>
  </si>
  <si>
    <t>265229</t>
  </si>
  <si>
    <t>その他の化学機械、同装置</t>
  </si>
  <si>
    <t>265231</t>
  </si>
  <si>
    <t>化学機械、同装置の部分品・取付具・附属品</t>
  </si>
  <si>
    <t>265311</t>
  </si>
  <si>
    <t>射出成形機</t>
  </si>
  <si>
    <t>265312</t>
  </si>
  <si>
    <t>押出成形機</t>
  </si>
  <si>
    <t>265319</t>
  </si>
  <si>
    <t>その他のプラスチック加工機械、同附属装置（手動式を含む）</t>
  </si>
  <si>
    <t>265321</t>
  </si>
  <si>
    <t>プラスチック加工機械・同附属装置の部分品・取付具・附属品</t>
  </si>
  <si>
    <t>266111</t>
  </si>
  <si>
    <t>数値制御旋盤</t>
  </si>
  <si>
    <t>266119</t>
  </si>
  <si>
    <t>その他の旋盤</t>
  </si>
  <si>
    <t>266121</t>
  </si>
  <si>
    <t>ボール盤</t>
  </si>
  <si>
    <t>266122</t>
  </si>
  <si>
    <t>中ぐり盤</t>
  </si>
  <si>
    <t>266123</t>
  </si>
  <si>
    <t>フライス盤</t>
  </si>
  <si>
    <t>266124</t>
  </si>
  <si>
    <t>研削盤</t>
  </si>
  <si>
    <t>266125</t>
  </si>
  <si>
    <t>歯切り盤、歯車仕上機械</t>
  </si>
  <si>
    <t>266126</t>
  </si>
  <si>
    <t>専用機</t>
  </si>
  <si>
    <t>266127</t>
  </si>
  <si>
    <t>マシニングセンタ</t>
  </si>
  <si>
    <t>266129</t>
  </si>
  <si>
    <t>その他の金属工作機械</t>
  </si>
  <si>
    <t>266211</t>
  </si>
  <si>
    <t>圧延機械、同附属装置</t>
  </si>
  <si>
    <t>266212</t>
  </si>
  <si>
    <t>精整仕上装置</t>
  </si>
  <si>
    <t>266213</t>
  </si>
  <si>
    <t>ベンディングマシン</t>
  </si>
  <si>
    <t>266214</t>
  </si>
  <si>
    <t>液圧プレス</t>
  </si>
  <si>
    <t>266215</t>
  </si>
  <si>
    <t>機械プレス</t>
  </si>
  <si>
    <t>266216</t>
  </si>
  <si>
    <t>せん断機（シャーリングマシン）</t>
  </si>
  <si>
    <t>266217</t>
  </si>
  <si>
    <t>鍛造機械</t>
  </si>
  <si>
    <t>266218</t>
  </si>
  <si>
    <t>ワイヤフォーミングマシン</t>
  </si>
  <si>
    <t>266221</t>
  </si>
  <si>
    <t>ガス溶接・溶断機</t>
  </si>
  <si>
    <t>266229</t>
  </si>
  <si>
    <t>その他の金属加工機械</t>
  </si>
  <si>
    <t>266311</t>
  </si>
  <si>
    <t>金属工作機械の部分品・取付具・附属品</t>
  </si>
  <si>
    <t>266312</t>
  </si>
  <si>
    <t>金属圧延用ロール</t>
  </si>
  <si>
    <t>266313</t>
  </si>
  <si>
    <t>金属加工機械の部分品・取付具・附属品</t>
  </si>
  <si>
    <t>266411</t>
  </si>
  <si>
    <t>特殊鋼切削工具</t>
  </si>
  <si>
    <t>266412</t>
  </si>
  <si>
    <t>超硬工具（粉末や金製を除く）</t>
  </si>
  <si>
    <t>266413</t>
  </si>
  <si>
    <t>ダイヤモンド工具</t>
  </si>
  <si>
    <t>266414</t>
  </si>
  <si>
    <t>空気動工具</t>
  </si>
  <si>
    <t>266415</t>
  </si>
  <si>
    <t>電動工具</t>
  </si>
  <si>
    <t>266416</t>
  </si>
  <si>
    <t>治具、金属加工用附属品</t>
  </si>
  <si>
    <t>266419</t>
  </si>
  <si>
    <t>その他の機械工具</t>
  </si>
  <si>
    <t>267111</t>
  </si>
  <si>
    <t>ウェーハプロセス（電子回路形成）用処理装置</t>
  </si>
  <si>
    <t>267112</t>
  </si>
  <si>
    <t>組立用装置</t>
  </si>
  <si>
    <t>267119</t>
  </si>
  <si>
    <t>その他の半導体製造装置</t>
  </si>
  <si>
    <t>267121</t>
  </si>
  <si>
    <t>半導体製造装置の部分品・取付具・附属品</t>
  </si>
  <si>
    <t>267211</t>
  </si>
  <si>
    <t>フラットパネルディスプレイ製造装置</t>
  </si>
  <si>
    <t>267212</t>
  </si>
  <si>
    <t>フラットパネルディスプレイ製造装置の部分品・取付具・附属品</t>
  </si>
  <si>
    <t>269111</t>
  </si>
  <si>
    <t>プレス用金型</t>
  </si>
  <si>
    <t>269112</t>
  </si>
  <si>
    <t>鍛造用金型</t>
  </si>
  <si>
    <t>269113</t>
  </si>
  <si>
    <t>鋳造用金型（ダイカスト用を含む）</t>
  </si>
  <si>
    <t>269119</t>
  </si>
  <si>
    <t>その他の金属用金型、同部分品・附属品</t>
  </si>
  <si>
    <t>269211</t>
  </si>
  <si>
    <t>プラスチック用金型</t>
  </si>
  <si>
    <t>269212</t>
  </si>
  <si>
    <t>ゴム・ガラス用金型</t>
  </si>
  <si>
    <t>269219</t>
  </si>
  <si>
    <t>その他の非金属用金型、同部分品・附属品</t>
  </si>
  <si>
    <t>269311</t>
  </si>
  <si>
    <t>真空ポンプ</t>
  </si>
  <si>
    <t>269312</t>
  </si>
  <si>
    <t>真空装置・真空機器（真空ポンプを除く）</t>
  </si>
  <si>
    <t>269313</t>
  </si>
  <si>
    <t>真空装置・真空機器の部分品・取付具・附属品</t>
  </si>
  <si>
    <t>269411</t>
  </si>
  <si>
    <t>数値制御ロボット</t>
  </si>
  <si>
    <t>269419</t>
  </si>
  <si>
    <t>その他のロボット</t>
  </si>
  <si>
    <t>269421</t>
  </si>
  <si>
    <t>ロボット、同装置の部分品・取付具・附属品</t>
  </si>
  <si>
    <t>269911</t>
  </si>
  <si>
    <t>ゴム工業用機械器具</t>
  </si>
  <si>
    <t>269912</t>
  </si>
  <si>
    <t>ガラス工業用特殊機械</t>
  </si>
  <si>
    <t>269919</t>
  </si>
  <si>
    <t>その他の生産用機械器具</t>
  </si>
  <si>
    <t>269929</t>
  </si>
  <si>
    <t>他に分類されない生産用機械器具の部分品・取付具・附属品</t>
  </si>
  <si>
    <t>271111</t>
  </si>
  <si>
    <t>デジタル式複写機</t>
  </si>
  <si>
    <t>271112</t>
  </si>
  <si>
    <t>フルカラー複写機</t>
  </si>
  <si>
    <t>271119</t>
  </si>
  <si>
    <t>その他の複写機</t>
  </si>
  <si>
    <t>271121</t>
  </si>
  <si>
    <t>複写機の部分品・取付具・附属品</t>
  </si>
  <si>
    <t>271911</t>
  </si>
  <si>
    <t>金銭登録機（レジスタ）</t>
  </si>
  <si>
    <t>271919</t>
  </si>
  <si>
    <t>他に分類されない事務用機械器具</t>
  </si>
  <si>
    <t>271921</t>
  </si>
  <si>
    <t>その他の事務用機械器具の部分品・取付具・附属品</t>
  </si>
  <si>
    <t>272111</t>
  </si>
  <si>
    <t>業務用洗濯装置</t>
  </si>
  <si>
    <t>272112</t>
  </si>
  <si>
    <t>自動車整備・サービス機器</t>
  </si>
  <si>
    <t>272119</t>
  </si>
  <si>
    <t>その他のサービス用機械器具</t>
  </si>
  <si>
    <t>272121</t>
  </si>
  <si>
    <t>サービス用機械器具の部分品・取付具・附属品</t>
  </si>
  <si>
    <t>272211</t>
  </si>
  <si>
    <t>パチンコ、スロットマシン</t>
  </si>
  <si>
    <t>272212</t>
  </si>
  <si>
    <t>ゲームセンター用娯楽機器</t>
  </si>
  <si>
    <t>272213</t>
  </si>
  <si>
    <t>遊園地用娯楽機器</t>
  </si>
  <si>
    <t>272219</t>
  </si>
  <si>
    <t>その他の娯楽用機械</t>
  </si>
  <si>
    <t>272221</t>
  </si>
  <si>
    <t>娯楽用機械の部分品・取付具・附属品</t>
  </si>
  <si>
    <t>272311</t>
  </si>
  <si>
    <t>自動販売機</t>
  </si>
  <si>
    <t>272312</t>
  </si>
  <si>
    <t>自動販売機の部分品・取付具・附属品</t>
  </si>
  <si>
    <t>272911</t>
  </si>
  <si>
    <t>自動改札機、自動入場機</t>
  </si>
  <si>
    <t>272919</t>
  </si>
  <si>
    <t>他に分類されないサービス用・娯楽用機械器具</t>
  </si>
  <si>
    <t>272929</t>
  </si>
  <si>
    <t>その他のサービス用・娯楽用機械器具の部分品・取付具・附属品</t>
  </si>
  <si>
    <t>273111</t>
  </si>
  <si>
    <t>積算体積計</t>
  </si>
  <si>
    <t>273119</t>
  </si>
  <si>
    <t>その他の体積計</t>
  </si>
  <si>
    <t>273121</t>
  </si>
  <si>
    <t>体積計の部分品・取付具・附属品</t>
  </si>
  <si>
    <t>273211</t>
  </si>
  <si>
    <t>はかり</t>
  </si>
  <si>
    <t>273212</t>
  </si>
  <si>
    <t>はかりの部分品・取付具・附属品</t>
  </si>
  <si>
    <t>273311</t>
  </si>
  <si>
    <t>圧力計</t>
  </si>
  <si>
    <t>273312</t>
  </si>
  <si>
    <t>金属温度計</t>
  </si>
  <si>
    <t>273313</t>
  </si>
  <si>
    <t>流量計</t>
  </si>
  <si>
    <t>273314</t>
  </si>
  <si>
    <t>液面計（レベル計）</t>
  </si>
  <si>
    <t>273315</t>
  </si>
  <si>
    <t>圧力計・流量計・液面計等の部分品・取付具・附属品</t>
  </si>
  <si>
    <t>273411</t>
  </si>
  <si>
    <t>工業用長さ計</t>
  </si>
  <si>
    <t>273412</t>
  </si>
  <si>
    <t>精密測定器</t>
  </si>
  <si>
    <t>273413</t>
  </si>
  <si>
    <t>精密測定器の部分品・取付具・附属品</t>
  </si>
  <si>
    <t>273511</t>
  </si>
  <si>
    <t>光分析装置</t>
  </si>
  <si>
    <t>273519</t>
  </si>
  <si>
    <t>その他の分析装置</t>
  </si>
  <si>
    <t>273521</t>
  </si>
  <si>
    <t>分析機器の部分品・取付具・附属品</t>
  </si>
  <si>
    <t>273611</t>
  </si>
  <si>
    <t>材料試験機</t>
  </si>
  <si>
    <t>273619</t>
  </si>
  <si>
    <t>その他の試験機</t>
  </si>
  <si>
    <t>273621</t>
  </si>
  <si>
    <t>試験機の部分品・取付具・附属品</t>
  </si>
  <si>
    <t>273711</t>
  </si>
  <si>
    <t>ジャイロ計器、磁気コンパス</t>
  </si>
  <si>
    <t>273719</t>
  </si>
  <si>
    <t>その他の測量機械器具</t>
  </si>
  <si>
    <t>273721</t>
  </si>
  <si>
    <t>測量機械器具の部分品・取付具・附属品</t>
  </si>
  <si>
    <t>273811</t>
  </si>
  <si>
    <t>理化学機械器具</t>
  </si>
  <si>
    <t>273812</t>
  </si>
  <si>
    <t>理化学機械器具の部分品・取付具・附属品</t>
  </si>
  <si>
    <t>273911</t>
  </si>
  <si>
    <t>一般長さ計</t>
  </si>
  <si>
    <t>273912</t>
  </si>
  <si>
    <t>光度計、光束計、照度計、屈折度計</t>
  </si>
  <si>
    <t>273913</t>
  </si>
  <si>
    <t>公害計測器</t>
  </si>
  <si>
    <t>273919</t>
  </si>
  <si>
    <t>他に分類されない計量器・測定器・分析機器・試験機・測量機械器具・理化学機械器具</t>
  </si>
  <si>
    <t>273921</t>
  </si>
  <si>
    <t>温度計（ガラス製に限る）</t>
  </si>
  <si>
    <t>273931</t>
  </si>
  <si>
    <t>その他の計量器・測定器・分析機器・試験機・測量機械器具・理化学機械器具の部分品・取付具・附属品</t>
  </si>
  <si>
    <t>274111</t>
  </si>
  <si>
    <t>医療用機械器具、同装置</t>
  </si>
  <si>
    <t>274112</t>
  </si>
  <si>
    <t>病院用器具、同装置</t>
  </si>
  <si>
    <t>274113</t>
  </si>
  <si>
    <t>医療用機械器具の部分品・取付具・附属品</t>
  </si>
  <si>
    <t>274211</t>
  </si>
  <si>
    <t>歯科用機械器具、同装置</t>
  </si>
  <si>
    <t>274212</t>
  </si>
  <si>
    <t>歯科用機械器具の部分品・取付具・附属品</t>
  </si>
  <si>
    <t>274311</t>
  </si>
  <si>
    <t>医療用品</t>
  </si>
  <si>
    <t>274312</t>
  </si>
  <si>
    <t>動物用医療機械器具、同部分品・取付具・附属品</t>
  </si>
  <si>
    <t>274411</t>
  </si>
  <si>
    <t>歯科材料</t>
  </si>
  <si>
    <t>275111</t>
  </si>
  <si>
    <t>望遠鏡</t>
  </si>
  <si>
    <t>275112</t>
  </si>
  <si>
    <t>双眼鏡</t>
  </si>
  <si>
    <t>275113</t>
  </si>
  <si>
    <t>顕微鏡、拡大鏡</t>
  </si>
  <si>
    <t>275114</t>
  </si>
  <si>
    <t>顕微鏡・望遠鏡等の部分品・取付具・附属品</t>
  </si>
  <si>
    <t>275211</t>
  </si>
  <si>
    <t>275212</t>
  </si>
  <si>
    <t>275213</t>
  </si>
  <si>
    <t>写真装置、同関連器具</t>
  </si>
  <si>
    <t>275214</t>
  </si>
  <si>
    <t>映画用機械器具</t>
  </si>
  <si>
    <t>写真機・映画用機械の部分品・取付具・附属品</t>
  </si>
  <si>
    <t>275311</t>
  </si>
  <si>
    <t>カメラ用レンズ</t>
  </si>
  <si>
    <t>275312</t>
  </si>
  <si>
    <t>カメラ用交換レンズ</t>
  </si>
  <si>
    <t>275313</t>
  </si>
  <si>
    <t>光学レンズ</t>
  </si>
  <si>
    <t>275314</t>
  </si>
  <si>
    <t>プリズム</t>
  </si>
  <si>
    <t>276111</t>
  </si>
  <si>
    <t>銃砲、爆発物投射機</t>
  </si>
  <si>
    <t>276112</t>
  </si>
  <si>
    <t>銃砲弾、爆発物</t>
  </si>
  <si>
    <t>276119</t>
  </si>
  <si>
    <t>その他の武器</t>
  </si>
  <si>
    <t>276121</t>
  </si>
  <si>
    <t>武器の部分品・附属品</t>
  </si>
  <si>
    <t>281111</t>
  </si>
  <si>
    <t>マイクロ波管</t>
  </si>
  <si>
    <t>281119</t>
  </si>
  <si>
    <t>その他の電子管</t>
  </si>
  <si>
    <t>281211</t>
  </si>
  <si>
    <t>発光ダイオード</t>
  </si>
  <si>
    <t>281212</t>
  </si>
  <si>
    <t>レーザーダイオード</t>
  </si>
  <si>
    <t>281219</t>
  </si>
  <si>
    <t>その他の光電変換素子</t>
  </si>
  <si>
    <t>281311</t>
  </si>
  <si>
    <t>ダイオード</t>
  </si>
  <si>
    <t>281312</t>
  </si>
  <si>
    <t>整流素子（１００ミリアンペア以上）</t>
  </si>
  <si>
    <t>281313</t>
  </si>
  <si>
    <t>シリコントランジスタ</t>
  </si>
  <si>
    <t>281314</t>
  </si>
  <si>
    <t>トランジスタ（シリコントランジスタを除く）</t>
  </si>
  <si>
    <t>281319</t>
  </si>
  <si>
    <t>その他の半導体素子</t>
  </si>
  <si>
    <t>281411</t>
  </si>
  <si>
    <t>線形回路</t>
  </si>
  <si>
    <t>281412</t>
  </si>
  <si>
    <t>バイポーラ型集積回路</t>
  </si>
  <si>
    <t>281413</t>
  </si>
  <si>
    <t>モス型集積回路（論理素子）</t>
  </si>
  <si>
    <t>281414</t>
  </si>
  <si>
    <t>モス型集積回路（記憶素子）</t>
  </si>
  <si>
    <t>281419</t>
  </si>
  <si>
    <t>その他のモス型集積回路</t>
  </si>
  <si>
    <t>281421</t>
  </si>
  <si>
    <t>混成集積回路</t>
  </si>
  <si>
    <t>281429</t>
  </si>
  <si>
    <t>その他の集積回路</t>
  </si>
  <si>
    <t>281511</t>
  </si>
  <si>
    <t>液晶パネル</t>
  </si>
  <si>
    <t>281519</t>
  </si>
  <si>
    <t>その他のフラットパネル</t>
  </si>
  <si>
    <t>282111</t>
  </si>
  <si>
    <t>抵抗器</t>
  </si>
  <si>
    <t>282112</t>
  </si>
  <si>
    <t>固定コンデンサ</t>
  </si>
  <si>
    <t>282113</t>
  </si>
  <si>
    <t>コンデンサ（固定コンデンサを除く）</t>
  </si>
  <si>
    <t>282114</t>
  </si>
  <si>
    <t>変成器</t>
  </si>
  <si>
    <t>282115</t>
  </si>
  <si>
    <t>複合部品</t>
  </si>
  <si>
    <t>282211</t>
  </si>
  <si>
    <t>音響部品</t>
  </si>
  <si>
    <t>282212</t>
  </si>
  <si>
    <t>磁気ヘッド</t>
  </si>
  <si>
    <t>282213</t>
  </si>
  <si>
    <t>小形モータ（３Ｗ未満のもの）</t>
  </si>
  <si>
    <t>282311</t>
  </si>
  <si>
    <t>プリント配線板用コネクタ</t>
  </si>
  <si>
    <t>282312</t>
  </si>
  <si>
    <t>コネクタ（プリント配線板用コネクタを除く）</t>
  </si>
  <si>
    <t>282313</t>
  </si>
  <si>
    <t>スイッチ</t>
  </si>
  <si>
    <t>282314</t>
  </si>
  <si>
    <t>リレー</t>
  </si>
  <si>
    <t>283111</t>
  </si>
  <si>
    <t>半導体メモリメディア</t>
  </si>
  <si>
    <t>283211</t>
  </si>
  <si>
    <t>光ディスク（生のもの）</t>
  </si>
  <si>
    <t>283212</t>
  </si>
  <si>
    <t>磁気ディスク（生のもの）</t>
  </si>
  <si>
    <t>283213</t>
  </si>
  <si>
    <t>磁気テープ（生のもの）</t>
  </si>
  <si>
    <t>284111</t>
  </si>
  <si>
    <t>リジッドプリント配線板</t>
  </si>
  <si>
    <t>284112</t>
  </si>
  <si>
    <t>フレキシブルプリント配線板</t>
  </si>
  <si>
    <t>284113</t>
  </si>
  <si>
    <t>モジュール基板</t>
  </si>
  <si>
    <t>284119</t>
  </si>
  <si>
    <t>その他の電子回路基板</t>
  </si>
  <si>
    <t>284211</t>
  </si>
  <si>
    <t>プリント配線実装基板</t>
  </si>
  <si>
    <t>284212</t>
  </si>
  <si>
    <t>モジュール実装基板</t>
  </si>
  <si>
    <t>285111</t>
  </si>
  <si>
    <t>スイッチング電源</t>
  </si>
  <si>
    <t>285112</t>
  </si>
  <si>
    <t>テレビジョン用チューナ（ビデオ用を含む）</t>
  </si>
  <si>
    <t>285119</t>
  </si>
  <si>
    <t>その他の高周波ユニット</t>
  </si>
  <si>
    <t>285121</t>
  </si>
  <si>
    <t>コントロールユニット</t>
  </si>
  <si>
    <t>285911</t>
  </si>
  <si>
    <t>液晶モジュール(他で生産されたパネルを用いるもの）</t>
  </si>
  <si>
    <t>285912</t>
  </si>
  <si>
    <t>光ピックアップユニット・モジュール</t>
  </si>
  <si>
    <t>285913</t>
  </si>
  <si>
    <t>デジタルカメラモジュール</t>
  </si>
  <si>
    <t>285914</t>
  </si>
  <si>
    <t>紙幣識別ユニット、貨幣区分ユニット</t>
  </si>
  <si>
    <t>285919</t>
  </si>
  <si>
    <t>他に分類されないユニット部品</t>
  </si>
  <si>
    <t>289911</t>
  </si>
  <si>
    <t>磁性材部品（粉末や金によるもの）</t>
  </si>
  <si>
    <t>289912</t>
  </si>
  <si>
    <t>水晶振動子（時計用を除く）</t>
  </si>
  <si>
    <t>289913</t>
  </si>
  <si>
    <t>シリコンウエハ（表面研磨したもの）</t>
  </si>
  <si>
    <t>289919</t>
  </si>
  <si>
    <t>他に分類されない通信機械器具の部分品・附属品</t>
  </si>
  <si>
    <t>289929</t>
  </si>
  <si>
    <t>他に分類されない電子部品・デバイス・電子回路</t>
  </si>
  <si>
    <t>291111</t>
  </si>
  <si>
    <t>タービン発電機（交流）</t>
  </si>
  <si>
    <t>291112</t>
  </si>
  <si>
    <t>エンジン発電機（交流）</t>
  </si>
  <si>
    <t>291113</t>
  </si>
  <si>
    <t>直流電動機（７０Ｗ以上）</t>
  </si>
  <si>
    <t>291114</t>
  </si>
  <si>
    <t>単相誘導電動機（７０Ｗ以上）</t>
  </si>
  <si>
    <t>291115</t>
  </si>
  <si>
    <t>三相誘導電動機（７０Ｗ以上）</t>
  </si>
  <si>
    <t>291119</t>
  </si>
  <si>
    <t>その他の交流電動機（７０Ｗ以上）</t>
  </si>
  <si>
    <t>291121</t>
  </si>
  <si>
    <t>直流・交流小形電動機（３Ｗ以上７０Ｗ未満）</t>
  </si>
  <si>
    <t>291129</t>
  </si>
  <si>
    <t>その他の小形電動機（３Ｗ以上７０Ｗ未満）</t>
  </si>
  <si>
    <t>291139</t>
  </si>
  <si>
    <t>その他の発電機</t>
  </si>
  <si>
    <t>291149</t>
  </si>
  <si>
    <t>その他の回転電気機械</t>
  </si>
  <si>
    <t>291151</t>
  </si>
  <si>
    <t>発電機・電動機・その他の回転電気機械の部分品・取付具・附属品</t>
  </si>
  <si>
    <t>291211</t>
  </si>
  <si>
    <t>標準変圧器</t>
  </si>
  <si>
    <t>291212</t>
  </si>
  <si>
    <t>非標準変圧器</t>
  </si>
  <si>
    <t>291213</t>
  </si>
  <si>
    <t>特殊用途変圧器</t>
  </si>
  <si>
    <t>291214</t>
  </si>
  <si>
    <t>計器用変成器</t>
  </si>
  <si>
    <t>291215</t>
  </si>
  <si>
    <t>リアクトル、誘導電圧調整器</t>
  </si>
  <si>
    <t>291216</t>
  </si>
  <si>
    <t>変圧器類の部分品・取付具・附属品</t>
  </si>
  <si>
    <t>291311</t>
  </si>
  <si>
    <t>継電器</t>
  </si>
  <si>
    <t>291312</t>
  </si>
  <si>
    <t>遮断器</t>
  </si>
  <si>
    <t>291313</t>
  </si>
  <si>
    <t>開閉器</t>
  </si>
  <si>
    <t>291314</t>
  </si>
  <si>
    <t>プログラマブルコントローラ</t>
  </si>
  <si>
    <t>291315</t>
  </si>
  <si>
    <t>電力開閉装置の部分品・取付具・附属品</t>
  </si>
  <si>
    <t>291411</t>
  </si>
  <si>
    <t>配電盤</t>
  </si>
  <si>
    <t>291412</t>
  </si>
  <si>
    <t>監視制御装置</t>
  </si>
  <si>
    <t>291413</t>
  </si>
  <si>
    <t>分電盤</t>
  </si>
  <si>
    <t>291419</t>
  </si>
  <si>
    <t>その他の配電盤・電力制御装置</t>
  </si>
  <si>
    <t>291421</t>
  </si>
  <si>
    <t>配電盤・電力制御装置の部分品・取付具・附属品</t>
  </si>
  <si>
    <t>291511</t>
  </si>
  <si>
    <t>小形開閉器</t>
  </si>
  <si>
    <t>291512</t>
  </si>
  <si>
    <t>点滅器</t>
  </si>
  <si>
    <t>291513</t>
  </si>
  <si>
    <t>接続器</t>
  </si>
  <si>
    <t>291519</t>
  </si>
  <si>
    <t>その他の配線器具・配線附属品</t>
  </si>
  <si>
    <t>292111</t>
  </si>
  <si>
    <t>アーク溶接機</t>
  </si>
  <si>
    <t>292112</t>
  </si>
  <si>
    <t>抵抗溶接機</t>
  </si>
  <si>
    <t>292113</t>
  </si>
  <si>
    <t>電気溶接機の部分品・取付具・附属品</t>
  </si>
  <si>
    <t>292211</t>
  </si>
  <si>
    <t>充電発電機</t>
  </si>
  <si>
    <t>292212</t>
  </si>
  <si>
    <t>始動電動機</t>
  </si>
  <si>
    <t>292213</t>
  </si>
  <si>
    <t>磁石発電機</t>
  </si>
  <si>
    <t>292219</t>
  </si>
  <si>
    <t>その他の内燃機関電装品</t>
  </si>
  <si>
    <t>292221</t>
  </si>
  <si>
    <t>内燃機関電装品の部分品・取付具・附属品</t>
  </si>
  <si>
    <t>292911</t>
  </si>
  <si>
    <t>コンデンサ（蓄電器）</t>
  </si>
  <si>
    <t>292912</t>
  </si>
  <si>
    <t>電気炉</t>
  </si>
  <si>
    <t>292913</t>
  </si>
  <si>
    <t>産業用電熱装置</t>
  </si>
  <si>
    <t>292914</t>
  </si>
  <si>
    <t>電力変換装置</t>
  </si>
  <si>
    <t>292915</t>
  </si>
  <si>
    <t>シリコン・セレン整流器</t>
  </si>
  <si>
    <t>292919</t>
  </si>
  <si>
    <t>その他の整流器</t>
  </si>
  <si>
    <t>292929</t>
  </si>
  <si>
    <t>その他の産業用電気機械器具の部分品・取付具・附属品</t>
  </si>
  <si>
    <t>293111</t>
  </si>
  <si>
    <t>電気がま</t>
  </si>
  <si>
    <t>293112</t>
  </si>
  <si>
    <t>電子レンジ</t>
  </si>
  <si>
    <t>293113</t>
  </si>
  <si>
    <t>電気冷蔵庫</t>
  </si>
  <si>
    <t>293114</t>
  </si>
  <si>
    <t>電磁調理器（卓上型を含む）</t>
  </si>
  <si>
    <t>293119</t>
  </si>
  <si>
    <t>その他のちゅう房機器</t>
  </si>
  <si>
    <t>293121</t>
  </si>
  <si>
    <t>ちゅう房機器の部分品・取付具・附属品</t>
  </si>
  <si>
    <t>293211</t>
  </si>
  <si>
    <t>扇風機</t>
  </si>
  <si>
    <t>293212</t>
  </si>
  <si>
    <t>換気扇</t>
  </si>
  <si>
    <t>293213</t>
  </si>
  <si>
    <t>エアコンディショナ</t>
  </si>
  <si>
    <t>293219</t>
  </si>
  <si>
    <t>その他の空調・住宅関連機器</t>
  </si>
  <si>
    <t>293221</t>
  </si>
  <si>
    <t>空調・住宅関連機器の部分品・取付具・附属品</t>
  </si>
  <si>
    <t>293311</t>
  </si>
  <si>
    <t>電気アイロン</t>
  </si>
  <si>
    <t>293312</t>
  </si>
  <si>
    <t>電気洗濯機</t>
  </si>
  <si>
    <t>293313</t>
  </si>
  <si>
    <t>電気掃除機</t>
  </si>
  <si>
    <t>293319</t>
  </si>
  <si>
    <t>その他の衣料衛生関連機器</t>
  </si>
  <si>
    <t>293321</t>
  </si>
  <si>
    <t>衣料衛生関連機器の部分品・取付具・附属品</t>
  </si>
  <si>
    <t>293911</t>
  </si>
  <si>
    <t>電気こたつ</t>
  </si>
  <si>
    <t>293912</t>
  </si>
  <si>
    <t>理容用電気器具</t>
  </si>
  <si>
    <t>293913</t>
  </si>
  <si>
    <t>電気温水洗浄便座（暖房便座を含む）</t>
  </si>
  <si>
    <t>293919</t>
  </si>
  <si>
    <t>他に分類されない民生用電気機械器具</t>
  </si>
  <si>
    <t>293929</t>
  </si>
  <si>
    <t>その他の民生用電気機械器具の部分品・取付具・附属品</t>
  </si>
  <si>
    <t>294111</t>
  </si>
  <si>
    <t>一般照明用電球</t>
  </si>
  <si>
    <t>294112</t>
  </si>
  <si>
    <t>豆電球、クリスマスツリー用電球</t>
  </si>
  <si>
    <t>294113</t>
  </si>
  <si>
    <t>自動車用電球</t>
  </si>
  <si>
    <t>294119</t>
  </si>
  <si>
    <t>その他の電球</t>
  </si>
  <si>
    <t>294121</t>
  </si>
  <si>
    <t>蛍光ランプ</t>
  </si>
  <si>
    <t>294129</t>
  </si>
  <si>
    <t>その他の放電ランプ</t>
  </si>
  <si>
    <t>294211</t>
  </si>
  <si>
    <t>白熱電灯器具</t>
  </si>
  <si>
    <t>294212</t>
  </si>
  <si>
    <t>直管蛍光灯器具</t>
  </si>
  <si>
    <t>294213</t>
  </si>
  <si>
    <t>環形管蛍光灯器具</t>
  </si>
  <si>
    <t>294214</t>
  </si>
  <si>
    <t>蛍光灯器具（直管、環形管を除く）</t>
  </si>
  <si>
    <t>294215</t>
  </si>
  <si>
    <t>水銀灯器具</t>
  </si>
  <si>
    <t>294219</t>
  </si>
  <si>
    <t>その他の電気照明器具</t>
  </si>
  <si>
    <t>294221</t>
  </si>
  <si>
    <t>電気照明器具の部分品・取付具・附属品</t>
  </si>
  <si>
    <t>295111</t>
  </si>
  <si>
    <t>鉛蓄電池</t>
  </si>
  <si>
    <t>295112</t>
  </si>
  <si>
    <t>アルカリ蓄電池</t>
  </si>
  <si>
    <t>295113</t>
  </si>
  <si>
    <t>リチウムイオン蓄電池</t>
  </si>
  <si>
    <t>295114</t>
  </si>
  <si>
    <t>蓄電池の部分品・取付具・附属品</t>
  </si>
  <si>
    <t>295211</t>
  </si>
  <si>
    <t>一次電池</t>
  </si>
  <si>
    <t>295212</t>
  </si>
  <si>
    <t>一次電池の部分品・取付具・附属品</t>
  </si>
  <si>
    <t>296111</t>
  </si>
  <si>
    <t>医療用Ｘ線装置</t>
  </si>
  <si>
    <t>296112</t>
  </si>
  <si>
    <t>産業用Ｘ線装置</t>
  </si>
  <si>
    <t>296113</t>
  </si>
  <si>
    <t>Ｘ線装置の部分品・取付具・附属品</t>
  </si>
  <si>
    <t>296211</t>
  </si>
  <si>
    <t>医療用電子応用装置</t>
  </si>
  <si>
    <t>296212</t>
  </si>
  <si>
    <t>医療用電子応用装置の部分品・取付具・附属品</t>
  </si>
  <si>
    <t>296911</t>
  </si>
  <si>
    <t>超音波応用装置</t>
  </si>
  <si>
    <t>296912</t>
  </si>
  <si>
    <t>高周波電力応用装置</t>
  </si>
  <si>
    <t>296913</t>
  </si>
  <si>
    <t>電子顕微鏡</t>
  </si>
  <si>
    <t>296914</t>
  </si>
  <si>
    <t>数値制御装置</t>
  </si>
  <si>
    <t>296919</t>
  </si>
  <si>
    <t>他に分類されない電子応用装置</t>
  </si>
  <si>
    <t>296929</t>
  </si>
  <si>
    <t>その他の電子応用装置の部分品・取付具・附属品</t>
  </si>
  <si>
    <t>297111</t>
  </si>
  <si>
    <t>電気計器</t>
  </si>
  <si>
    <t>297112</t>
  </si>
  <si>
    <t>電気測定器</t>
  </si>
  <si>
    <t>297113</t>
  </si>
  <si>
    <t>半導体・ＩＣ測定器</t>
  </si>
  <si>
    <t>297119</t>
  </si>
  <si>
    <t>その他の電気計測器</t>
  </si>
  <si>
    <t>297121</t>
  </si>
  <si>
    <t>電気計測器の部分品・取付具・附属品</t>
  </si>
  <si>
    <t>297211</t>
  </si>
  <si>
    <t>工業計器</t>
  </si>
  <si>
    <t>297212</t>
  </si>
  <si>
    <t>工業計器の部分品・取付具・附属品</t>
  </si>
  <si>
    <t>297311</t>
  </si>
  <si>
    <t>医療用計測器</t>
  </si>
  <si>
    <t>297312</t>
  </si>
  <si>
    <t>医療用計測器の部分品・取付具・附属品</t>
  </si>
  <si>
    <t>299911</t>
  </si>
  <si>
    <t>導入線</t>
  </si>
  <si>
    <t>299912</t>
  </si>
  <si>
    <t>太陽電池モジュール</t>
  </si>
  <si>
    <t>299919</t>
  </si>
  <si>
    <t>他に分類されない電気機械器具</t>
  </si>
  <si>
    <t>301111</t>
  </si>
  <si>
    <t>電話機</t>
  </si>
  <si>
    <t>301112</t>
  </si>
  <si>
    <t>電話自動交換装置</t>
  </si>
  <si>
    <t>301113</t>
  </si>
  <si>
    <t>電話交換装置の附属装置</t>
  </si>
  <si>
    <t>301119</t>
  </si>
  <si>
    <t>その他の電話（有線）装置</t>
  </si>
  <si>
    <t>301122</t>
  </si>
  <si>
    <t>ファクシミリ（高速を除く）</t>
  </si>
  <si>
    <t>301129</t>
  </si>
  <si>
    <t>その他の電信・画像（有線）装置</t>
  </si>
  <si>
    <t>301131</t>
  </si>
  <si>
    <t>デジタル伝送装置</t>
  </si>
  <si>
    <t>301132</t>
  </si>
  <si>
    <t>搬送装置（デジタル伝送装置を除く）</t>
  </si>
  <si>
    <t>301211</t>
  </si>
  <si>
    <t>携帯電話機、ＰＨＳ電話機</t>
  </si>
  <si>
    <t>301311</t>
  </si>
  <si>
    <t>ラジオ放送装置、テレビジョン放送装置</t>
  </si>
  <si>
    <t>301312</t>
  </si>
  <si>
    <t>固定局通信装置</t>
  </si>
  <si>
    <t>301313</t>
  </si>
  <si>
    <t>その他の移動局通信装置</t>
  </si>
  <si>
    <t>301314</t>
  </si>
  <si>
    <t>携帯用通信装置（可搬用を含む）</t>
  </si>
  <si>
    <t>301315</t>
  </si>
  <si>
    <t>無線応用装置</t>
  </si>
  <si>
    <t>301319</t>
  </si>
  <si>
    <t>その他の無線通信装置</t>
  </si>
  <si>
    <t>301411</t>
  </si>
  <si>
    <t>ラジオ受信機</t>
  </si>
  <si>
    <t>301413</t>
  </si>
  <si>
    <t>液晶テレビジョン受信機</t>
  </si>
  <si>
    <t>301419</t>
  </si>
  <si>
    <t>その他のテレビジョン受信機</t>
  </si>
  <si>
    <t>301511</t>
  </si>
  <si>
    <t>交通信号保安装置</t>
  </si>
  <si>
    <t>301512</t>
  </si>
  <si>
    <t>交通信号保安装置の部分品・取付具・附属品</t>
  </si>
  <si>
    <t>301911</t>
  </si>
  <si>
    <t>火災報知設備</t>
  </si>
  <si>
    <t>301919</t>
  </si>
  <si>
    <t>他に分類されない通信関連機械器具</t>
  </si>
  <si>
    <t>302111</t>
  </si>
  <si>
    <t>録画・再生装置</t>
  </si>
  <si>
    <t>302112</t>
  </si>
  <si>
    <t>ビデオカメラ（放送用を除く）</t>
  </si>
  <si>
    <t>302113</t>
  </si>
  <si>
    <t>ビデオ機器の部分品・取付具・附属品</t>
  </si>
  <si>
    <t>302211</t>
  </si>
  <si>
    <t>デジタルカメラ</t>
  </si>
  <si>
    <t>302212</t>
  </si>
  <si>
    <t>デジタルカメラの部分品・取付具・附属品</t>
  </si>
  <si>
    <t>302312</t>
  </si>
  <si>
    <t>カーステレオ</t>
  </si>
  <si>
    <t>302314</t>
  </si>
  <si>
    <t>デジタルオーディオディスクプレーヤ</t>
  </si>
  <si>
    <t>302315</t>
  </si>
  <si>
    <t>ハイファイ用アンプ</t>
  </si>
  <si>
    <t>302316</t>
  </si>
  <si>
    <t>ハイファイ用・自動車用スピーカシステム</t>
  </si>
  <si>
    <t>補聴器</t>
  </si>
  <si>
    <t>302319</t>
  </si>
  <si>
    <t>その他の電気音響機械器具</t>
  </si>
  <si>
    <t>302321</t>
  </si>
  <si>
    <t>スピーカシステム、マイクロホン、イヤホン、音響用ピックアップ類等（完成品）</t>
  </si>
  <si>
    <t>302322</t>
  </si>
  <si>
    <t>電気音響機械器具の部分品・取付具・附属品</t>
  </si>
  <si>
    <t>303111</t>
  </si>
  <si>
    <t>はん用コンピュータ</t>
  </si>
  <si>
    <t>303112</t>
  </si>
  <si>
    <t>ミッドレンジコンピュータ</t>
  </si>
  <si>
    <t>303113</t>
  </si>
  <si>
    <t>電子計算機の部分品・取付具・附属品</t>
  </si>
  <si>
    <t>303211</t>
  </si>
  <si>
    <t>パーソナルコンピュータ</t>
  </si>
  <si>
    <t>303212</t>
  </si>
  <si>
    <t>パーソナルコンピュータの部分品・取付具・附属品</t>
  </si>
  <si>
    <t>303311</t>
  </si>
  <si>
    <t>磁気ディスク装置</t>
  </si>
  <si>
    <t>303312</t>
  </si>
  <si>
    <t>光ディスク装置</t>
  </si>
  <si>
    <t>303319</t>
  </si>
  <si>
    <t>その他の外部記憶装置</t>
  </si>
  <si>
    <t>303321</t>
  </si>
  <si>
    <t>外部記憶装置の部分品・取付具・附属品</t>
  </si>
  <si>
    <t>303411</t>
  </si>
  <si>
    <t>印刷装置</t>
  </si>
  <si>
    <t>303412</t>
  </si>
  <si>
    <t>印刷装置の部分品・取付具・附属品</t>
  </si>
  <si>
    <t>303511</t>
  </si>
  <si>
    <t>表示装置</t>
  </si>
  <si>
    <t>303512</t>
  </si>
  <si>
    <t>表示装置の部分品・取付具・附属品</t>
  </si>
  <si>
    <t>303911</t>
  </si>
  <si>
    <t>金融用端末装置</t>
  </si>
  <si>
    <t>303919</t>
  </si>
  <si>
    <t>その他の端末装置</t>
  </si>
  <si>
    <t>303929</t>
  </si>
  <si>
    <t>その他の入出力装置</t>
  </si>
  <si>
    <t>303939</t>
  </si>
  <si>
    <t>他に分類されない附属装置</t>
  </si>
  <si>
    <t>303941</t>
  </si>
  <si>
    <t>その他の附属装置の部分品・取付具・附属品</t>
  </si>
  <si>
    <t>311111</t>
  </si>
  <si>
    <t>軽・小型乗用車（気筒容量２０００ml以下）（シャシーを含む）</t>
  </si>
  <si>
    <t>311112</t>
  </si>
  <si>
    <t>普通乗用車（気筒容量２０００mlを超えるもの）（シャシーを含む）</t>
  </si>
  <si>
    <t>311113</t>
  </si>
  <si>
    <t>バス</t>
  </si>
  <si>
    <t>311114</t>
  </si>
  <si>
    <t>トラック（けん引車を含む）</t>
  </si>
  <si>
    <t>311115</t>
  </si>
  <si>
    <t>特別用途車</t>
  </si>
  <si>
    <t>311116</t>
  </si>
  <si>
    <t>バス・トラックシャシー</t>
  </si>
  <si>
    <t>311117</t>
  </si>
  <si>
    <t>二輪自動車（原動機付自転車、モータスクータを含む）（１２５ml以下のもの）</t>
  </si>
  <si>
    <t>311118</t>
  </si>
  <si>
    <t>二輪自動車（側車付、モータスクータを含む）（１２５mlを超えるもの）</t>
  </si>
  <si>
    <t>311211</t>
  </si>
  <si>
    <t>乗用車ボデー</t>
  </si>
  <si>
    <t>311212</t>
  </si>
  <si>
    <t>バスボデー</t>
  </si>
  <si>
    <t>311213</t>
  </si>
  <si>
    <t>トラックボデー</t>
  </si>
  <si>
    <t>311214</t>
  </si>
  <si>
    <t>特別用途車ボデー</t>
  </si>
  <si>
    <t>311215</t>
  </si>
  <si>
    <t>トレーラ（トレーラシャシー、ボデーを含む）</t>
  </si>
  <si>
    <t>311311</t>
  </si>
  <si>
    <t>自動車用ガソリン機関（ガソリンエンジン）</t>
  </si>
  <si>
    <t>311312</t>
  </si>
  <si>
    <t>自動車用ディーゼル機関（ディーゼルエンジン）</t>
  </si>
  <si>
    <t>311313</t>
  </si>
  <si>
    <t>二輪自動車・モータスクータ用内燃機関</t>
  </si>
  <si>
    <t>311314</t>
  </si>
  <si>
    <t>自動車用内燃機関の部分品・取付具・附属品</t>
  </si>
  <si>
    <t>311315</t>
  </si>
  <si>
    <t>駆動・伝導・操縦装置部品</t>
  </si>
  <si>
    <t>311316</t>
  </si>
  <si>
    <t>懸架・制動装置部品</t>
  </si>
  <si>
    <t>311317</t>
  </si>
  <si>
    <t>シャシー部品、車体部品</t>
  </si>
  <si>
    <t>311318</t>
  </si>
  <si>
    <t>カーエアコン</t>
  </si>
  <si>
    <t>311321</t>
  </si>
  <si>
    <t>カーヒータ</t>
  </si>
  <si>
    <t>311322</t>
  </si>
  <si>
    <t>座席（完成品に限る）</t>
  </si>
  <si>
    <t>311329</t>
  </si>
  <si>
    <t>その他の自動車部品（二輪自動車部品を含む）</t>
  </si>
  <si>
    <t>311331</t>
  </si>
  <si>
    <t>ＫＤセット（乗用車、バス、トラック）</t>
  </si>
  <si>
    <t>311332</t>
  </si>
  <si>
    <t>ＫＤセット（二輪自動車）</t>
  </si>
  <si>
    <t>312111</t>
  </si>
  <si>
    <t>機関車</t>
  </si>
  <si>
    <t>312112</t>
  </si>
  <si>
    <t>鉄道用電車（動力付）</t>
  </si>
  <si>
    <t>312113</t>
  </si>
  <si>
    <t>内燃動車</t>
  </si>
  <si>
    <t>312114</t>
  </si>
  <si>
    <t>鉄道用被けん引客車、電車</t>
  </si>
  <si>
    <t>312115</t>
  </si>
  <si>
    <t>鉄道用貨車</t>
  </si>
  <si>
    <t>312119</t>
  </si>
  <si>
    <t>その他の鉄道車両</t>
  </si>
  <si>
    <t>312211</t>
  </si>
  <si>
    <t>機関車の部分品・取付具・附属品</t>
  </si>
  <si>
    <t>312212</t>
  </si>
  <si>
    <t>電車・客貨車の部分品・取付具・附属品</t>
  </si>
  <si>
    <t>313111</t>
  </si>
  <si>
    <t>鋼製客船の新造（２０総ｔ以上の動力船）</t>
  </si>
  <si>
    <t>隻/総ｔ</t>
  </si>
  <si>
    <t>313112</t>
  </si>
  <si>
    <t>鋼製貨客船の新造（２０総ｔ以上の動力船）</t>
  </si>
  <si>
    <t>313113</t>
  </si>
  <si>
    <t>鋼製貨物船の新造（２０総ｔ以上の動力船）</t>
  </si>
  <si>
    <t>313114</t>
  </si>
  <si>
    <t>鋼製油そう船の新造（２０総ｔ以上の動力船）</t>
  </si>
  <si>
    <t>313115</t>
  </si>
  <si>
    <t>鋼製漁船の新造（２０総ｔ以上の動力船）</t>
  </si>
  <si>
    <t>313116</t>
  </si>
  <si>
    <t>特殊用途鋼製船舶の新造（２０総ｔ以上の動力船）</t>
  </si>
  <si>
    <t>313117</t>
  </si>
  <si>
    <t>軍艦の新造</t>
  </si>
  <si>
    <t>隻</t>
  </si>
  <si>
    <t>313118</t>
  </si>
  <si>
    <t>鋼製無動力船の新造</t>
  </si>
  <si>
    <t>313121</t>
  </si>
  <si>
    <t>鋼製動力船の新造（２０総ｔ未満）</t>
  </si>
  <si>
    <t>313122</t>
  </si>
  <si>
    <t>鋼製船舶の船体</t>
  </si>
  <si>
    <t>313123</t>
  </si>
  <si>
    <t>鋼製国内船舶の改造・修理</t>
  </si>
  <si>
    <t>313124</t>
  </si>
  <si>
    <t>鋼製外国船舶の改造・修理</t>
  </si>
  <si>
    <t>313125</t>
  </si>
  <si>
    <t>軍艦の改造・修理</t>
  </si>
  <si>
    <t>313126</t>
  </si>
  <si>
    <t>木造船舶の新造・改造・修理(２０総t以上）</t>
  </si>
  <si>
    <t>313211</t>
  </si>
  <si>
    <t>船体ブロック</t>
  </si>
  <si>
    <t>313311</t>
  </si>
  <si>
    <t>木製・金属製舟艇（鋼船を除く）の新造</t>
  </si>
  <si>
    <t>313312</t>
  </si>
  <si>
    <t>プラスチック製舟艇の新造</t>
  </si>
  <si>
    <t>313313</t>
  </si>
  <si>
    <t>舟艇の改造・修理</t>
  </si>
  <si>
    <t>313411</t>
  </si>
  <si>
    <t>舶用ディーゼル機関</t>
  </si>
  <si>
    <t>313419</t>
  </si>
  <si>
    <t>その他の舶用機関</t>
  </si>
  <si>
    <t>313421</t>
  </si>
  <si>
    <t>舶用機関の部分品・取付具・附属品</t>
  </si>
  <si>
    <t>314111</t>
  </si>
  <si>
    <t>飛行機</t>
  </si>
  <si>
    <t>314112</t>
  </si>
  <si>
    <t>ヘリコプター</t>
  </si>
  <si>
    <t>314119</t>
  </si>
  <si>
    <t>その他の航空機</t>
  </si>
  <si>
    <t>314121</t>
  </si>
  <si>
    <t>航空機の修理・オーバーホール</t>
  </si>
  <si>
    <t>314211</t>
  </si>
  <si>
    <t>航空機用エンジン</t>
  </si>
  <si>
    <t>314212</t>
  </si>
  <si>
    <t>航空機用エンジンの修理・オーバーホール</t>
  </si>
  <si>
    <t>314213</t>
  </si>
  <si>
    <t>航空機用エンジンの部分品・取付具・附属品</t>
  </si>
  <si>
    <t>314919</t>
  </si>
  <si>
    <t>その他の航空機部分品・補助装置</t>
  </si>
  <si>
    <t>315111</t>
  </si>
  <si>
    <t>フォークリフトトラック</t>
  </si>
  <si>
    <t>315112</t>
  </si>
  <si>
    <t>フォークリフトトラックの部分品・取付具・附属品</t>
  </si>
  <si>
    <t>315911</t>
  </si>
  <si>
    <t>構内運搬車（けん引車を含む）</t>
  </si>
  <si>
    <t>315919</t>
  </si>
  <si>
    <t>他に分類されない産業用運搬車両</t>
  </si>
  <si>
    <t>315921</t>
  </si>
  <si>
    <t>その他の産業用運搬車両の部分品・取付具・附属品</t>
  </si>
  <si>
    <t>319111</t>
  </si>
  <si>
    <t>軽快車、ミニサイクル、マウンテンバイク</t>
  </si>
  <si>
    <t>319112</t>
  </si>
  <si>
    <t>子供車（車輪の径の呼び１２～２４インチのもの）</t>
  </si>
  <si>
    <t>319113</t>
  </si>
  <si>
    <t>特殊車（スポーツ、実用車を含む）</t>
  </si>
  <si>
    <t>319114</t>
  </si>
  <si>
    <t>車いす（手動式）</t>
  </si>
  <si>
    <t>319115</t>
  </si>
  <si>
    <t>自転車用フレーム（完成品に限る）</t>
  </si>
  <si>
    <t>319116</t>
  </si>
  <si>
    <t>自転車の部分品・取付具・附属品</t>
  </si>
  <si>
    <t>319911</t>
  </si>
  <si>
    <t>飛しょう体、同部分品・附属品</t>
  </si>
  <si>
    <t>319919</t>
  </si>
  <si>
    <t>他に分類されない輸送用機械器具、同部分品・取付具・附属品</t>
  </si>
  <si>
    <t>321111</t>
  </si>
  <si>
    <t>貴金属製装身具（宝石、象牙、亀甲を含む）</t>
  </si>
  <si>
    <t>321112</t>
  </si>
  <si>
    <t>天然・養殖真珠装身具（購入真珠によるもの）</t>
  </si>
  <si>
    <t>321211</t>
  </si>
  <si>
    <t>貴金属・宝石製装身具附属品、同材料加工品、同細工品</t>
  </si>
  <si>
    <t>321911</t>
  </si>
  <si>
    <t>その他の貴金属・宝石製品（装身具・装飾品を除く）</t>
  </si>
  <si>
    <t>321919</t>
  </si>
  <si>
    <t>その他の貴金属・宝石製品（装身具・装飾品を除く）の附属品、同材料加工品、同細工品</t>
  </si>
  <si>
    <t>322111</t>
  </si>
  <si>
    <t>身辺細貨品（すず・アンチモン製品を含む）</t>
  </si>
  <si>
    <t>322112</t>
  </si>
  <si>
    <t>装飾品、置物類（すず・アンチモン製品を含む）</t>
  </si>
  <si>
    <t>322113</t>
  </si>
  <si>
    <t>宝石箱、小物箱（すず・アンチモン製品を含む）</t>
  </si>
  <si>
    <t>322114</t>
  </si>
  <si>
    <t>装身具・装飾品（貴金属・宝石製を除く）の部分品・附属品</t>
  </si>
  <si>
    <t>322211</t>
  </si>
  <si>
    <t>造花、装飾用羽毛</t>
  </si>
  <si>
    <t>322311</t>
  </si>
  <si>
    <t>プラスチック製ボタン</t>
  </si>
  <si>
    <t>322319</t>
  </si>
  <si>
    <t>その他のボタン（ボタン型を含む）</t>
  </si>
  <si>
    <t>322411</t>
  </si>
  <si>
    <t>縫針、ミシン針</t>
  </si>
  <si>
    <t>万本</t>
  </si>
  <si>
    <t>322412</t>
  </si>
  <si>
    <t>スライドファスナー</t>
  </si>
  <si>
    <t>322413</t>
  </si>
  <si>
    <t>スナップ、ホック</t>
  </si>
  <si>
    <t>322419</t>
  </si>
  <si>
    <t>その他の針、同関連品</t>
  </si>
  <si>
    <t>322911</t>
  </si>
  <si>
    <t>かつら、かもじ（人形の髪を含む）</t>
  </si>
  <si>
    <t>322919</t>
  </si>
  <si>
    <t>他に分類されない装身具・装飾品</t>
  </si>
  <si>
    <t>323111</t>
  </si>
  <si>
    <t>ウォッチ（ムーブメントを含む）</t>
  </si>
  <si>
    <t>323112</t>
  </si>
  <si>
    <t>クロック（ムーブメントを含む）</t>
  </si>
  <si>
    <t>323119</t>
  </si>
  <si>
    <t>その他の時計</t>
  </si>
  <si>
    <t>323121</t>
  </si>
  <si>
    <t>時計の部分品</t>
  </si>
  <si>
    <t>323131</t>
  </si>
  <si>
    <t>携帯時計側</t>
  </si>
  <si>
    <t>323139</t>
  </si>
  <si>
    <t>その他の時計側</t>
  </si>
  <si>
    <t>324111</t>
  </si>
  <si>
    <t>ピアノ</t>
  </si>
  <si>
    <t>324911</t>
  </si>
  <si>
    <t>電子楽器</t>
  </si>
  <si>
    <t>324912</t>
  </si>
  <si>
    <t>ギター（電気ギターを含む）</t>
  </si>
  <si>
    <t>324919</t>
  </si>
  <si>
    <t>その他の洋楽器、和楽器</t>
  </si>
  <si>
    <t>324921</t>
  </si>
  <si>
    <t>楽器の部分品・取付具・附属品</t>
  </si>
  <si>
    <t>325111</t>
  </si>
  <si>
    <t>かるた、すごろく、トランプ、花札、囲碁、将棋、チェス、麻雀ぱい、ゲーム盤等</t>
  </si>
  <si>
    <t>325112</t>
  </si>
  <si>
    <t>電子応用がん具</t>
  </si>
  <si>
    <t>325113</t>
  </si>
  <si>
    <t>金属製がん具</t>
  </si>
  <si>
    <t>325114</t>
  </si>
  <si>
    <t>プラスチックモデルキット</t>
  </si>
  <si>
    <t>325115</t>
  </si>
  <si>
    <t>空気入りビニルがん具</t>
  </si>
  <si>
    <t>325116</t>
  </si>
  <si>
    <t>児童乗物（部分品、附属品を含む）</t>
  </si>
  <si>
    <t>325119</t>
  </si>
  <si>
    <t>その他のプラスチック製がん具</t>
  </si>
  <si>
    <t>325129</t>
  </si>
  <si>
    <t>その他の娯楽用具・がん具</t>
  </si>
  <si>
    <t>325131</t>
  </si>
  <si>
    <t>娯楽用具・がん具の部分品・附属品</t>
  </si>
  <si>
    <t>325211</t>
  </si>
  <si>
    <t>日本人形、西洋人形、縫いぐるみ人形</t>
  </si>
  <si>
    <t>325212</t>
  </si>
  <si>
    <t>節句人形、ひな人形</t>
  </si>
  <si>
    <t>325219</t>
  </si>
  <si>
    <t>その他の人形</t>
  </si>
  <si>
    <t>325221</t>
  </si>
  <si>
    <t>人形の部分品・附属品</t>
  </si>
  <si>
    <t>325311</t>
  </si>
  <si>
    <t>野球・ソフトボール用具</t>
  </si>
  <si>
    <t>325312</t>
  </si>
  <si>
    <t>バスケットボール・バレーボール・ラグビー・サッカー等用具</t>
  </si>
  <si>
    <t>325313</t>
  </si>
  <si>
    <t>テニス・卓球・バドミントン用具</t>
  </si>
  <si>
    <t>325314</t>
  </si>
  <si>
    <t>ゴルフ・ホッケー用具</t>
  </si>
  <si>
    <t>325315</t>
  </si>
  <si>
    <t>スキー・水上スキー・スケート用具</t>
  </si>
  <si>
    <t>325316</t>
  </si>
  <si>
    <t>トラック・フィールド用具、体操用具</t>
  </si>
  <si>
    <t>325317</t>
  </si>
  <si>
    <t>釣道具、同附属品</t>
  </si>
  <si>
    <t>325319</t>
  </si>
  <si>
    <t>その他の運動用具</t>
  </si>
  <si>
    <t>325321</t>
  </si>
  <si>
    <t>運動用具の部分品・附属品</t>
  </si>
  <si>
    <t>326111</t>
  </si>
  <si>
    <t>万年筆</t>
  </si>
  <si>
    <t>326112</t>
  </si>
  <si>
    <t>シャープペンシル</t>
  </si>
  <si>
    <t>326113</t>
  </si>
  <si>
    <t>万年筆・シャープペンシル部分品、ぺン先、ペン軸</t>
  </si>
  <si>
    <t>326114</t>
  </si>
  <si>
    <t>ボールペン</t>
  </si>
  <si>
    <t>326115</t>
  </si>
  <si>
    <t>マーキングペン</t>
  </si>
  <si>
    <t>326116</t>
  </si>
  <si>
    <t>ボールペン・マーキングペン部分品</t>
  </si>
  <si>
    <t>326117</t>
  </si>
  <si>
    <t>鉛筆</t>
  </si>
  <si>
    <t>グロス</t>
  </si>
  <si>
    <t>326118</t>
  </si>
  <si>
    <t>326211</t>
  </si>
  <si>
    <t>水彩絵具</t>
  </si>
  <si>
    <t>326219</t>
  </si>
  <si>
    <t>毛筆、その他の絵画用品</t>
  </si>
  <si>
    <t>326911</t>
  </si>
  <si>
    <t>印章、印肉、スタンプ、スタンプ台</t>
  </si>
  <si>
    <t>326912</t>
  </si>
  <si>
    <t>図案・製図用具</t>
  </si>
  <si>
    <t>326913</t>
  </si>
  <si>
    <t>事務用のり、工業用のり</t>
  </si>
  <si>
    <t>326919</t>
  </si>
  <si>
    <t>他に分類されない事務用品</t>
  </si>
  <si>
    <t>326921</t>
  </si>
  <si>
    <t>その他の事務用品の部分品・附属品</t>
  </si>
  <si>
    <t>327111</t>
  </si>
  <si>
    <t>漆器製家具</t>
  </si>
  <si>
    <t>327112</t>
  </si>
  <si>
    <t>漆器製台所・食卓用品</t>
  </si>
  <si>
    <t>327119</t>
  </si>
  <si>
    <t>その他の漆器製品</t>
  </si>
  <si>
    <t>328111</t>
  </si>
  <si>
    <t>麦わら・パナマ類帽子、帽体（紙いと帽子、経木帽子を含む）</t>
  </si>
  <si>
    <t>328119</t>
  </si>
  <si>
    <t>その他のわら工品</t>
  </si>
  <si>
    <t>328211</t>
  </si>
  <si>
    <t>畳、畳床</t>
  </si>
  <si>
    <t>畳</t>
  </si>
  <si>
    <t>328212</t>
  </si>
  <si>
    <t>畳表</t>
  </si>
  <si>
    <t>328213</t>
  </si>
  <si>
    <t>花むしろ、ござ</t>
  </si>
  <si>
    <t>328311</t>
  </si>
  <si>
    <t>うちわ、扇子（骨を含む）</t>
  </si>
  <si>
    <t>328312</t>
  </si>
  <si>
    <t>ちょうちん（骨を含む）</t>
  </si>
  <si>
    <t>328411</t>
  </si>
  <si>
    <t>歯ブラシ</t>
  </si>
  <si>
    <t>328419</t>
  </si>
  <si>
    <t>その他のブラシ</t>
  </si>
  <si>
    <t>328421</t>
  </si>
  <si>
    <t>清掃用品</t>
  </si>
  <si>
    <t>328511</t>
  </si>
  <si>
    <t>喫煙用具</t>
  </si>
  <si>
    <t>328911</t>
  </si>
  <si>
    <t>洋傘（パラソル、男女児兼用傘を含む）</t>
  </si>
  <si>
    <t>328919</t>
  </si>
  <si>
    <t>その他の傘、傘部分品</t>
  </si>
  <si>
    <t>328921</t>
  </si>
  <si>
    <t>マッチ（軸木、箱を含む）</t>
  </si>
  <si>
    <t>328922</t>
  </si>
  <si>
    <t>魔法瓶、魔法瓶ケース（ジャー、ジャーケースを含む）</t>
  </si>
  <si>
    <t>328929</t>
  </si>
  <si>
    <t>他に分類されない生活雑貨製品</t>
  </si>
  <si>
    <t>329111</t>
  </si>
  <si>
    <t>煙火（がん具用を含む）</t>
  </si>
  <si>
    <t>329211</t>
  </si>
  <si>
    <t>看板、標識機、展示装置（電気的、機械的でないもの）</t>
  </si>
  <si>
    <t>329212</t>
  </si>
  <si>
    <t>看板、標識機、展示装置（電気的、機械的なもの）</t>
  </si>
  <si>
    <t>329311</t>
  </si>
  <si>
    <t>パレット</t>
  </si>
  <si>
    <t>329411</t>
  </si>
  <si>
    <t>マネキン人形、人台</t>
  </si>
  <si>
    <t>329419</t>
  </si>
  <si>
    <t>その他のモデル、模型</t>
  </si>
  <si>
    <t>329511</t>
  </si>
  <si>
    <t>工業用模型（木型を含む）</t>
  </si>
  <si>
    <t>329611</t>
  </si>
  <si>
    <t>音響用情報記録物</t>
  </si>
  <si>
    <t>329612</t>
  </si>
  <si>
    <t>映像用情報記録物</t>
  </si>
  <si>
    <t>329613</t>
  </si>
  <si>
    <t>ゲーム用の記録物</t>
  </si>
  <si>
    <t>329619</t>
  </si>
  <si>
    <t>その他の情報記録物</t>
  </si>
  <si>
    <t>329711</t>
  </si>
  <si>
    <t>眼鏡</t>
  </si>
  <si>
    <t>329712</t>
  </si>
  <si>
    <t>眼鏡枠</t>
  </si>
  <si>
    <t>329713</t>
  </si>
  <si>
    <t>眼鏡レンズ（コンタクトレンズを含む）</t>
  </si>
  <si>
    <t>329714</t>
  </si>
  <si>
    <t>眼鏡の部分品</t>
  </si>
  <si>
    <t>329911</t>
  </si>
  <si>
    <t>繊維壁材（化粧用吹付材を含む）</t>
  </si>
  <si>
    <t>329912</t>
  </si>
  <si>
    <t>線香類</t>
  </si>
  <si>
    <t>329913</t>
  </si>
  <si>
    <t>人体安全保護具、救命器具</t>
  </si>
  <si>
    <t>329914</t>
  </si>
  <si>
    <t>ユニット住宅</t>
  </si>
  <si>
    <t>329915</t>
  </si>
  <si>
    <t>ルームユニット</t>
  </si>
  <si>
    <t>329919</t>
  </si>
  <si>
    <t>他に分類されないその他の製品</t>
  </si>
  <si>
    <t>品目名</t>
  </si>
  <si>
    <t>１位</t>
  </si>
  <si>
    <t>２位</t>
  </si>
  <si>
    <t>３位</t>
  </si>
  <si>
    <t>４位</t>
  </si>
  <si>
    <t>５位</t>
  </si>
  <si>
    <t>102</t>
  </si>
  <si>
    <t>472</t>
  </si>
  <si>
    <t>225</t>
  </si>
  <si>
    <t>363</t>
  </si>
  <si>
    <t>122</t>
  </si>
  <si>
    <t>240</t>
  </si>
  <si>
    <t>208</t>
  </si>
  <si>
    <t>62</t>
  </si>
  <si>
    <t>328</t>
  </si>
  <si>
    <t>241</t>
  </si>
  <si>
    <t>116</t>
  </si>
  <si>
    <t>346</t>
  </si>
  <si>
    <t>120</t>
  </si>
  <si>
    <t>58</t>
  </si>
  <si>
    <t>130</t>
  </si>
  <si>
    <t>105</t>
  </si>
  <si>
    <t>459</t>
  </si>
  <si>
    <t>76</t>
  </si>
  <si>
    <t>666</t>
  </si>
  <si>
    <t>516</t>
  </si>
  <si>
    <t>9</t>
  </si>
  <si>
    <t>114</t>
  </si>
  <si>
    <t>117</t>
  </si>
  <si>
    <t>118</t>
  </si>
  <si>
    <t>234</t>
  </si>
  <si>
    <t>103</t>
  </si>
  <si>
    <t>305</t>
  </si>
  <si>
    <t>228</t>
  </si>
  <si>
    <t>398</t>
  </si>
  <si>
    <t>100</t>
  </si>
  <si>
    <t>101</t>
  </si>
  <si>
    <t>227</t>
  </si>
  <si>
    <t>111</t>
  </si>
  <si>
    <t>212</t>
  </si>
  <si>
    <t>326</t>
  </si>
  <si>
    <t>421</t>
  </si>
  <si>
    <t>213</t>
  </si>
  <si>
    <t>404</t>
  </si>
  <si>
    <t>104</t>
  </si>
  <si>
    <t>113</t>
  </si>
  <si>
    <t>202</t>
  </si>
  <si>
    <t>236</t>
  </si>
  <si>
    <t>110</t>
  </si>
  <si>
    <t>383</t>
  </si>
  <si>
    <t>115</t>
  </si>
  <si>
    <t>323</t>
  </si>
  <si>
    <t>427</t>
  </si>
  <si>
    <t>233</t>
  </si>
  <si>
    <t>170</t>
  </si>
  <si>
    <t>391</t>
  </si>
  <si>
    <t>140</t>
  </si>
  <si>
    <t>242</t>
  </si>
  <si>
    <t>238</t>
  </si>
  <si>
    <t>64</t>
  </si>
  <si>
    <t>211</t>
  </si>
  <si>
    <t>206</t>
  </si>
  <si>
    <t>314</t>
  </si>
  <si>
    <t>334</t>
  </si>
  <si>
    <t>121</t>
  </si>
  <si>
    <t>220</t>
  </si>
  <si>
    <t>344</t>
  </si>
  <si>
    <t>226</t>
  </si>
  <si>
    <t>216</t>
  </si>
  <si>
    <t>119</t>
  </si>
  <si>
    <t>222</t>
  </si>
  <si>
    <t>201</t>
  </si>
  <si>
    <t>207</t>
  </si>
  <si>
    <t>465</t>
  </si>
  <si>
    <t>214</t>
  </si>
  <si>
    <t>129</t>
  </si>
  <si>
    <t>109</t>
  </si>
  <si>
    <t>429</t>
  </si>
  <si>
    <t>112</t>
  </si>
  <si>
    <t>106</t>
  </si>
  <si>
    <t>450</t>
  </si>
  <si>
    <t>221</t>
  </si>
  <si>
    <t>414</t>
  </si>
  <si>
    <t>219</t>
  </si>
  <si>
    <t>229</t>
  </si>
  <si>
    <t>108</t>
  </si>
  <si>
    <t>333</t>
  </si>
  <si>
    <t>（人）</t>
    <rPh sb="1" eb="2">
      <t>ニン</t>
    </rPh>
    <phoneticPr fontId="4"/>
  </si>
  <si>
    <t>（百万円）</t>
    <rPh sb="1" eb="3">
      <t>ヒャクマン</t>
    </rPh>
    <rPh sb="3" eb="4">
      <t>エン</t>
    </rPh>
    <phoneticPr fontId="4"/>
  </si>
  <si>
    <t>とっ版印刷物（紙に対するもの）</t>
  </si>
  <si>
    <t>おう版印刷物（紙に対するもの）</t>
  </si>
  <si>
    <t>クロロフルオロメタン、クロロフルオロエタン（フロン）</t>
  </si>
  <si>
    <t>その他のはん用機械、同装置</t>
  </si>
  <si>
    <t>鉛筆軸、鉛筆芯（シャープペンシルの芯を含む）</t>
  </si>
  <si>
    <t>642</t>
  </si>
  <si>
    <t>513</t>
  </si>
  <si>
    <t>246</t>
  </si>
  <si>
    <t>361</t>
  </si>
  <si>
    <t>581</t>
  </si>
  <si>
    <t>315</t>
  </si>
  <si>
    <t>239</t>
  </si>
  <si>
    <t>368</t>
  </si>
  <si>
    <t>232</t>
  </si>
  <si>
    <t>452</t>
  </si>
  <si>
    <t>483</t>
  </si>
  <si>
    <t>633</t>
  </si>
  <si>
    <t>634</t>
  </si>
  <si>
    <t>606</t>
  </si>
  <si>
    <t>386</t>
  </si>
  <si>
    <t>448</t>
  </si>
  <si>
    <t>610</t>
  </si>
  <si>
    <t>607</t>
  </si>
  <si>
    <t>527</t>
  </si>
  <si>
    <t>382</t>
  </si>
  <si>
    <t>511</t>
  </si>
  <si>
    <t>107</t>
  </si>
  <si>
    <t>367</t>
  </si>
  <si>
    <t>395</t>
  </si>
  <si>
    <t>324</t>
  </si>
  <si>
    <t>510</t>
  </si>
  <si>
    <t>223</t>
  </si>
  <si>
    <t>562</t>
  </si>
  <si>
    <t>506</t>
  </si>
  <si>
    <t>205</t>
  </si>
  <si>
    <t>442</t>
  </si>
  <si>
    <t>311</t>
  </si>
  <si>
    <t>302</t>
  </si>
  <si>
    <t>444</t>
  </si>
  <si>
    <t>348</t>
  </si>
  <si>
    <t>364</t>
  </si>
  <si>
    <t>345</t>
  </si>
  <si>
    <t>449</t>
  </si>
  <si>
    <t>150</t>
  </si>
  <si>
    <t>209</t>
  </si>
  <si>
    <t>411</t>
  </si>
  <si>
    <t>456</t>
  </si>
  <si>
    <t>389</t>
  </si>
  <si>
    <t>200</t>
  </si>
  <si>
    <t>433</t>
  </si>
  <si>
    <t>237</t>
  </si>
  <si>
    <t>401</t>
  </si>
  <si>
    <t>381</t>
  </si>
  <si>
    <t>430</t>
  </si>
  <si>
    <t>231</t>
  </si>
  <si>
    <t>457</t>
  </si>
  <si>
    <t>123</t>
  </si>
  <si>
    <t>329</t>
  </si>
  <si>
    <t>588</t>
  </si>
  <si>
    <t>585</t>
  </si>
  <si>
    <t>402</t>
  </si>
  <si>
    <t>451</t>
  </si>
  <si>
    <t>365</t>
  </si>
  <si>
    <t>224</t>
  </si>
  <si>
    <t>347</t>
  </si>
  <si>
    <t>520</t>
  </si>
  <si>
    <t>品目
番号</t>
    <phoneticPr fontId="4"/>
  </si>
  <si>
    <t>産出
事業所数</t>
    <phoneticPr fontId="4"/>
  </si>
  <si>
    <t>単位</t>
    <phoneticPr fontId="4"/>
  </si>
  <si>
    <t>金額(百万円)</t>
    <rPh sb="3" eb="5">
      <t>ヒャクマン</t>
    </rPh>
    <rPh sb="5" eb="6">
      <t>エン</t>
    </rPh>
    <phoneticPr fontId="4"/>
  </si>
  <si>
    <t>隻　数</t>
    <phoneticPr fontId="4"/>
  </si>
  <si>
    <t>数　量</t>
    <phoneticPr fontId="4"/>
  </si>
  <si>
    <t>00</t>
    <phoneticPr fontId="4"/>
  </si>
  <si>
    <t>合計</t>
    <rPh sb="0" eb="2">
      <t>ゴウケイ</t>
    </rPh>
    <phoneticPr fontId="4"/>
  </si>
  <si>
    <t>－</t>
    <phoneticPr fontId="4"/>
  </si>
  <si>
    <t>09</t>
    <phoneticPr fontId="4"/>
  </si>
  <si>
    <t>食料品</t>
    <rPh sb="0" eb="3">
      <t>ショクリョウヒン</t>
    </rPh>
    <phoneticPr fontId="4"/>
  </si>
  <si>
    <t>鉄鋼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</si>
  <si>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</si>
  <si>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</si>
  <si>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</si>
  <si>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</si>
  <si>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</si>
  <si>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</si>
  <si>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</si>
  <si>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</si>
  <si>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</si>
  <si>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</si>
  <si>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</si>
  <si>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</si>
  <si>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</si>
  <si>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</si>
  <si>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</si>
  <si>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</si>
  <si>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</si>
  <si>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</si>
  <si>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</si>
  <si>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</si>
  <si>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</si>
  <si>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</si>
  <si>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</si>
  <si>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</si>
  <si>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</si>
  <si>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</si>
  <si>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</si>
  <si>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</si>
  <si>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</si>
  <si>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</si>
  <si>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</si>
  <si>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</si>
  <si>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</si>
  <si>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</si>
  <si>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</si>
  <si>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</si>
  <si>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</si>
  <si>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</si>
  <si>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</si>
  <si>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</si>
  <si>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</si>
  <si>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</si>
  <si>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</si>
  <si>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</si>
  <si>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</si>
  <si>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</si>
  <si>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</si>
  <si>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</si>
  <si>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</si>
  <si>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</si>
  <si>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</si>
  <si>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</si>
  <si>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</si>
  <si>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</si>
  <si>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</si>
  <si>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</si>
  <si>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</si>
  <si>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</si>
  <si>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</si>
  <si>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</si>
  <si>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</si>
  <si>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</si>
  <si>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</si>
  <si>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</si>
  <si>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</si>
  <si>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</si>
  <si>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</si>
  <si>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</si>
  <si>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</si>
  <si>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</si>
  <si>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</si>
  <si>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</si>
  <si>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</si>
  <si>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</si>
  <si>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</si>
  <si>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</si>
  <si>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</si>
  <si>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</si>
  <si>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</si>
  <si>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</si>
  <si>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</si>
  <si>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</si>
  <si>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</si>
  <si>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</si>
  <si>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</si>
  <si>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</si>
  <si>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</si>
  <si>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</si>
  <si>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</si>
  <si>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</si>
  <si>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</si>
  <si>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</si>
  <si>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</si>
  <si>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</si>
  <si>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</si>
  <si>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</si>
  <si>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</si>
  <si>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</si>
  <si>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</si>
  <si>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</si>
  <si>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</si>
  <si>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</si>
  <si>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</si>
  <si>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</si>
  <si>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</si>
  <si>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</si>
  <si>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</si>
  <si>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</si>
  <si>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</si>
  <si>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</si>
  <si>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</si>
  <si>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</si>
  <si>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</si>
  <si>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</si>
  <si>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</si>
  <si>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</si>
  <si>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</si>
  <si>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</si>
  <si>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</si>
  <si>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</si>
  <si>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</si>
  <si>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</si>
  <si>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</si>
  <si>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</si>
  <si>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</si>
  <si>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</si>
  <si>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</si>
  <si>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</si>
  <si>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</si>
  <si>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</si>
  <si>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</si>
  <si>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</si>
  <si>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</si>
  <si>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</si>
  <si>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</si>
  <si>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</si>
  <si>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</si>
  <si>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</si>
  <si>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</si>
  <si>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</si>
  <si>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</si>
  <si>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</si>
  <si>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</si>
  <si>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</si>
  <si>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</si>
  <si>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</si>
  <si>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</si>
  <si>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</si>
  <si>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</si>
  <si>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</si>
  <si>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</si>
  <si>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</si>
  <si>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</si>
  <si>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</si>
  <si>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</si>
  <si>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</si>
  <si>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</si>
  <si>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</si>
  <si>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</si>
  <si>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</si>
  <si>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</si>
  <si>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</si>
  <si>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</si>
  <si>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</si>
  <si>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</si>
  <si>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</si>
  <si>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</si>
  <si>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</si>
  <si>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</si>
  <si>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</si>
  <si>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</si>
  <si>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</si>
  <si>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</si>
  <si>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</si>
  <si>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</si>
  <si>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</si>
  <si>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</si>
  <si>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</si>
  <si>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</si>
  <si>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</si>
  <si>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</si>
  <si>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</si>
  <si>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</si>
  <si>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</si>
  <si>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</si>
  <si>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</si>
  <si>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</si>
  <si>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</si>
  <si>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</si>
  <si>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</si>
  <si>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</si>
  <si>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</si>
  <si>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</si>
  <si>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</si>
  <si>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</si>
  <si>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</si>
  <si>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</si>
  <si>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</si>
  <si>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</si>
  <si>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</si>
  <si>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</si>
  <si>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</si>
  <si>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</si>
  <si>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</si>
  <si>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</si>
  <si>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</si>
  <si>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</si>
  <si>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</si>
  <si>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</si>
  <si>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</si>
  <si>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</si>
  <si>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</si>
  <si>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</si>
  <si>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</si>
  <si>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</si>
  <si>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</si>
  <si>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</si>
  <si>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</si>
  <si>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</si>
  <si>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</si>
  <si>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</si>
  <si>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</si>
  <si>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</si>
  <si>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</si>
  <si>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</si>
  <si>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</si>
  <si>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</si>
  <si>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</si>
  <si>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</si>
  <si>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</si>
  <si>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</si>
  <si>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</si>
  <si>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</si>
  <si>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</si>
  <si>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</si>
  <si>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</si>
  <si>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</si>
  <si>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</si>
  <si>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</si>
  <si>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</si>
  <si>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</si>
  <si>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</si>
  <si>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</si>
  <si>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</si>
  <si>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</si>
  <si>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</si>
  <si>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</si>
  <si>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</si>
  <si>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</si>
  <si>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</si>
  <si>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</si>
  <si>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</si>
  <si>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</si>
  <si>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</si>
  <si>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</si>
  <si>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</si>
  <si>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</si>
  <si>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</si>
  <si>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</si>
  <si>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</si>
  <si>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</si>
  <si>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</si>
  <si>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</si>
  <si>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</si>
  <si>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</si>
  <si>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</si>
  <si>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</si>
  <si>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</si>
  <si>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</si>
  <si>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</si>
  <si>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</si>
  <si>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</si>
  <si>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</si>
  <si>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</si>
  <si>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</si>
  <si>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</si>
  <si>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</si>
  <si>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</si>
  <si>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</si>
  <si>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</si>
  <si>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</si>
  <si>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</si>
  <si>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</si>
  <si>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</si>
  <si>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</si>
  <si>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</si>
  <si>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</si>
  <si>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</si>
  <si>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</si>
  <si>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</si>
  <si>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</si>
  <si>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</si>
  <si>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</si>
  <si>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大島町</t>
  </si>
  <si>
    <t>新島村</t>
  </si>
  <si>
    <t>神津島村</t>
  </si>
  <si>
    <t>八丈町</t>
  </si>
  <si>
    <t>青ヶ島村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</si>
  <si>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</si>
  <si>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</si>
  <si>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</si>
  <si>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</si>
  <si>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</si>
  <si>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</si>
  <si>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</si>
  <si>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</si>
  <si>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</si>
  <si>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</si>
  <si>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</si>
  <si>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</si>
  <si>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</si>
  <si>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</si>
  <si>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</si>
  <si>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</si>
  <si>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</si>
  <si>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</si>
  <si>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</si>
  <si>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</si>
  <si>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</si>
  <si>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</si>
  <si>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</si>
  <si>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</si>
  <si>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</si>
  <si>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</si>
  <si>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</si>
  <si>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</si>
  <si>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</si>
  <si>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</si>
  <si>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</si>
  <si>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</si>
  <si>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</si>
  <si>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</si>
  <si>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</si>
  <si>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</si>
  <si>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</si>
  <si>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</si>
  <si>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</si>
  <si>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</si>
  <si>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</si>
  <si>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</si>
  <si>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</si>
  <si>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</si>
  <si>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</si>
  <si>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</si>
  <si>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</si>
  <si>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</si>
  <si>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</si>
  <si>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</si>
  <si>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</si>
  <si>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</si>
  <si>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</si>
  <si>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</si>
  <si>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</si>
  <si>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</si>
  <si>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</si>
  <si>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</si>
  <si>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</si>
  <si>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</si>
  <si>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</si>
  <si>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</si>
  <si>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</si>
  <si>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</si>
  <si>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</si>
  <si>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</si>
  <si>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</si>
  <si>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</si>
  <si>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</si>
  <si>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</si>
  <si>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</si>
  <si>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</si>
  <si>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</si>
  <si>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</si>
  <si>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</si>
  <si>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</si>
  <si>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</si>
  <si>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</si>
  <si>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</si>
  <si>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</si>
  <si>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</si>
  <si>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</si>
  <si>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</si>
  <si>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</si>
  <si>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</si>
  <si>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</si>
  <si>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</si>
  <si>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</si>
  <si>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</si>
  <si>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</si>
  <si>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</si>
  <si>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</si>
  <si>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</si>
  <si>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</si>
  <si>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</si>
  <si>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</si>
  <si>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</si>
  <si>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</si>
  <si>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</si>
  <si>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</si>
  <si>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</si>
  <si>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</si>
  <si>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</si>
  <si>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</si>
  <si>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</si>
  <si>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</si>
  <si>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</si>
  <si>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</si>
  <si>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</si>
  <si>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</si>
  <si>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</si>
  <si>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</si>
  <si>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</si>
  <si>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</si>
  <si>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</si>
  <si>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</si>
  <si>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</si>
  <si>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</si>
  <si>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</si>
  <si>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</si>
  <si>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</si>
  <si>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</si>
  <si>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</si>
  <si>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</si>
  <si>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</si>
  <si>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</si>
  <si>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</si>
  <si>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</si>
  <si>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</si>
  <si>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</si>
  <si>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</si>
  <si>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</si>
  <si>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</si>
  <si>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</si>
  <si>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</si>
  <si>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</si>
  <si>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</si>
  <si>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</si>
  <si>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</si>
  <si>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</si>
  <si>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</si>
  <si>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</si>
  <si>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</si>
  <si>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</si>
  <si>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</si>
  <si>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</si>
  <si>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</si>
  <si>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</si>
  <si>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</si>
  <si>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</si>
  <si>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</si>
  <si>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</si>
  <si>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</si>
  <si>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</si>
  <si>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</si>
  <si>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</si>
  <si>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</si>
  <si>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</si>
  <si>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</si>
  <si>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</si>
  <si>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</si>
  <si>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</si>
  <si>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</si>
  <si>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</si>
  <si>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</si>
  <si>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</si>
  <si>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</si>
  <si>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</si>
  <si>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</si>
  <si>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</si>
  <si>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</si>
  <si>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</si>
  <si>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</si>
  <si>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</si>
  <si>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</si>
  <si>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</si>
  <si>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</si>
  <si>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</si>
  <si>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</si>
  <si>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</si>
  <si>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</si>
  <si>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</si>
  <si>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</si>
  <si>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</si>
  <si>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</si>
  <si>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</si>
  <si>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</si>
  <si>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</si>
  <si>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</si>
  <si>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</si>
  <si>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</si>
  <si>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</si>
  <si>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</si>
  <si>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</si>
  <si>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</si>
  <si>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</si>
  <si>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</si>
  <si>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</si>
  <si>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</si>
  <si>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</si>
  <si>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</si>
  <si>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</si>
  <si>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</si>
  <si>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</si>
  <si>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</si>
  <si>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</si>
  <si>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</si>
  <si>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</si>
  <si>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</si>
  <si>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</si>
  <si>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</si>
  <si>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</si>
  <si>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</si>
  <si>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</si>
  <si>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</si>
  <si>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</si>
  <si>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</si>
  <si>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</si>
  <si>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</si>
  <si>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</si>
  <si>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</si>
  <si>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</si>
  <si>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</si>
  <si>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</si>
  <si>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</si>
  <si>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</si>
  <si>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</si>
  <si>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</si>
  <si>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</si>
  <si>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</si>
  <si>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</si>
  <si>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</si>
  <si>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</si>
  <si>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</si>
  <si>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</si>
  <si>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</si>
  <si>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</si>
  <si>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</si>
  <si>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</si>
  <si>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</si>
  <si>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</si>
  <si>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</si>
  <si>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</si>
  <si>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</si>
  <si>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</si>
  <si>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</si>
  <si>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</si>
  <si>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</si>
  <si>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</si>
  <si>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</si>
  <si>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</si>
  <si>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</si>
  <si>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</si>
  <si>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</si>
  <si>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</si>
  <si>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</si>
  <si>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</si>
  <si>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</si>
  <si>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</si>
  <si>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</si>
  <si>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</si>
  <si>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</si>
  <si>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</si>
  <si>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</si>
  <si>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</si>
  <si>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</si>
  <si>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</si>
  <si>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</si>
  <si>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</si>
  <si>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</si>
  <si>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</si>
  <si>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</si>
  <si>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</si>
  <si>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</si>
  <si>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</si>
  <si>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</si>
  <si>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</si>
  <si>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</si>
  <si>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</si>
  <si>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</si>
  <si>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</si>
  <si>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</si>
  <si>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</si>
  <si>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</si>
  <si>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</si>
  <si>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</si>
  <si>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</si>
  <si>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</si>
  <si>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</si>
  <si>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</si>
  <si>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</si>
  <si>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</si>
  <si>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</si>
  <si>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</si>
  <si>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</si>
  <si>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</si>
  <si>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</si>
  <si>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</si>
  <si>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</si>
  <si>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</si>
  <si>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</si>
  <si>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</si>
  <si>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</si>
  <si>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</si>
  <si>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</si>
  <si>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</si>
  <si>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</si>
  <si>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鳥取市</t>
  </si>
  <si>
    <t>米子市</t>
  </si>
  <si>
    <t>倉吉市</t>
  </si>
  <si>
    <t>境港市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</si>
  <si>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</si>
  <si>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</si>
  <si>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</si>
  <si>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</si>
  <si>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</si>
  <si>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</si>
  <si>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</si>
  <si>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</si>
  <si>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</si>
  <si>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</si>
  <si>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</si>
  <si>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</si>
  <si>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</si>
  <si>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</si>
  <si>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</si>
  <si>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</si>
  <si>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</si>
  <si>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</si>
  <si>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</si>
  <si>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</si>
  <si>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</si>
  <si>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</si>
  <si>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</si>
  <si>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</si>
  <si>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</si>
  <si>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</si>
  <si>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</si>
  <si>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</si>
  <si>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</si>
  <si>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</si>
  <si>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</si>
  <si>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</si>
  <si>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</si>
  <si>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</si>
  <si>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</si>
  <si>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</si>
  <si>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</si>
  <si>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</si>
  <si>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</si>
  <si>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</si>
  <si>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</si>
  <si>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</si>
  <si>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</si>
  <si>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</si>
  <si>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</si>
  <si>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</si>
  <si>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</si>
  <si>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</si>
  <si>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</si>
  <si>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</si>
  <si>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</si>
  <si>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</si>
  <si>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</si>
  <si>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</si>
  <si>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</si>
  <si>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</si>
  <si>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</si>
  <si>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</si>
  <si>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</si>
  <si>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</si>
  <si>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</si>
  <si>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</si>
  <si>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</si>
  <si>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</si>
  <si>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</si>
  <si>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</si>
  <si>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</si>
  <si>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</si>
  <si>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</si>
  <si>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</si>
  <si>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</si>
  <si>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</si>
  <si>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</si>
  <si>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</si>
  <si>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</si>
  <si>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</si>
  <si>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</si>
  <si>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</si>
  <si>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</si>
  <si>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</si>
  <si>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</si>
  <si>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</si>
  <si>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</si>
  <si>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</si>
  <si>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</si>
  <si>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</si>
  <si>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</si>
  <si>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</si>
  <si>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</si>
  <si>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</si>
  <si>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</si>
  <si>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</si>
  <si>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</si>
  <si>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</si>
  <si>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</si>
  <si>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</si>
  <si>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</si>
  <si>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</si>
  <si>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</si>
  <si>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</si>
  <si>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</si>
  <si>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</si>
  <si>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</si>
  <si>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</si>
  <si>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</si>
  <si>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</si>
  <si>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</si>
  <si>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</si>
  <si>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</si>
  <si>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</si>
  <si>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</si>
  <si>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</si>
  <si>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</si>
  <si>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</si>
  <si>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</si>
  <si>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</si>
  <si>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</si>
  <si>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</si>
  <si>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</si>
  <si>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</si>
  <si>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</si>
  <si>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</si>
  <si>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</si>
  <si>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</si>
  <si>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</si>
  <si>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</si>
  <si>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</si>
  <si>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</si>
  <si>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</si>
  <si>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</si>
  <si>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</si>
  <si>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</si>
  <si>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</si>
  <si>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</si>
  <si>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</si>
  <si>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</si>
  <si>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</si>
  <si>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</si>
  <si>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</si>
  <si>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</si>
  <si>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</si>
  <si>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</si>
  <si>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</si>
  <si>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</si>
  <si>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</si>
  <si>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</si>
  <si>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</si>
  <si>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</si>
  <si>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</si>
  <si>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</si>
  <si>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</si>
  <si>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</si>
  <si>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</si>
  <si>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</si>
  <si>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</si>
  <si>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</si>
  <si>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</si>
  <si>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</si>
  <si>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</si>
  <si>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</si>
  <si>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</si>
  <si>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</si>
  <si>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</si>
  <si>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</si>
  <si>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</si>
  <si>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</si>
  <si>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</si>
  <si>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</si>
  <si>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</si>
  <si>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</si>
  <si>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</si>
  <si>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</si>
  <si>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</si>
  <si>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</si>
  <si>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</si>
  <si>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</si>
  <si>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</si>
  <si>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</si>
  <si>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</si>
  <si>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</si>
  <si>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</si>
  <si>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</si>
  <si>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</si>
  <si>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</si>
  <si>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</si>
  <si>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</si>
  <si>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</si>
  <si>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</si>
  <si>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</si>
  <si>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</si>
  <si>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</si>
  <si>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</si>
  <si>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</si>
  <si>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</si>
  <si>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</si>
  <si>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</si>
  <si>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</si>
  <si>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</si>
  <si>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</si>
  <si>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</si>
  <si>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</si>
  <si>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</si>
  <si>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</si>
  <si>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</si>
  <si>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</si>
  <si>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</si>
  <si>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</si>
  <si>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</si>
  <si>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</si>
  <si>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</si>
  <si>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</si>
  <si>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</si>
  <si>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</si>
  <si>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</si>
  <si>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</si>
  <si>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</si>
  <si>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</si>
  <si>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</si>
  <si>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</si>
  <si>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</si>
  <si>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</si>
  <si>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</si>
  <si>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</si>
  <si>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</si>
  <si>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</si>
  <si>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</si>
  <si>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</si>
  <si>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</si>
  <si>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</si>
  <si>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</si>
  <si>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</si>
  <si>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</si>
  <si>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</si>
  <si>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</si>
  <si>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</si>
  <si>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</si>
  <si>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</si>
  <si>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</si>
  <si>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</si>
  <si>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</si>
  <si>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</si>
  <si>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</si>
  <si>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</si>
  <si>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</si>
  <si>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</si>
  <si>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</si>
  <si>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</si>
  <si>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</si>
  <si>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</si>
  <si>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</si>
  <si>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</si>
  <si>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事業所数</t>
  </si>
  <si>
    <t>従業者数</t>
  </si>
  <si>
    <t>主な産業</t>
  </si>
  <si>
    <t>245</t>
  </si>
  <si>
    <t>390</t>
  </si>
  <si>
    <t>食料、輸送</t>
  </si>
  <si>
    <t>203</t>
  </si>
  <si>
    <t>217</t>
  </si>
  <si>
    <t>397</t>
  </si>
  <si>
    <t>食料、飲料</t>
  </si>
  <si>
    <t>204</t>
  </si>
  <si>
    <t>230</t>
  </si>
  <si>
    <t>362</t>
  </si>
  <si>
    <t>409</t>
  </si>
  <si>
    <t>301</t>
  </si>
  <si>
    <t>紙パ、食料、化学</t>
  </si>
  <si>
    <t>405</t>
  </si>
  <si>
    <t>446</t>
  </si>
  <si>
    <t>食料</t>
  </si>
  <si>
    <t>210</t>
  </si>
  <si>
    <t>243</t>
  </si>
  <si>
    <t>644</t>
  </si>
  <si>
    <t>215</t>
  </si>
  <si>
    <t>プラ、食料、金属</t>
  </si>
  <si>
    <t>218</t>
  </si>
  <si>
    <t>食料、窯業、木材</t>
  </si>
  <si>
    <t>604</t>
  </si>
  <si>
    <t>575</t>
  </si>
  <si>
    <t>342</t>
  </si>
  <si>
    <t>電子、食料、飲料</t>
  </si>
  <si>
    <t>692</t>
  </si>
  <si>
    <t>食料、化学</t>
  </si>
  <si>
    <t>食料、窯業、金属</t>
  </si>
  <si>
    <t>食料、窯業</t>
  </si>
  <si>
    <t>468</t>
  </si>
  <si>
    <t>食料、飲料、紙パ</t>
  </si>
  <si>
    <t>631</t>
  </si>
  <si>
    <t>235</t>
  </si>
  <si>
    <t>438</t>
  </si>
  <si>
    <t>522</t>
  </si>
  <si>
    <t>518</t>
  </si>
  <si>
    <t>食料、金属、プラ</t>
  </si>
  <si>
    <t>窯業、食料、木材</t>
  </si>
  <si>
    <t>303</t>
  </si>
  <si>
    <t>304</t>
  </si>
  <si>
    <t>331</t>
  </si>
  <si>
    <t>332</t>
  </si>
  <si>
    <t>337</t>
  </si>
  <si>
    <t>343</t>
  </si>
  <si>
    <t>370</t>
  </si>
  <si>
    <t>371</t>
  </si>
  <si>
    <t>392</t>
  </si>
  <si>
    <t>393</t>
  </si>
  <si>
    <t>396</t>
  </si>
  <si>
    <t>399</t>
  </si>
  <si>
    <t>400</t>
  </si>
  <si>
    <t>403</t>
  </si>
  <si>
    <t>406</t>
  </si>
  <si>
    <t>407</t>
  </si>
  <si>
    <t>408</t>
  </si>
  <si>
    <t>423</t>
  </si>
  <si>
    <t>424</t>
  </si>
  <si>
    <t>425</t>
  </si>
  <si>
    <t>428</t>
  </si>
  <si>
    <t>431</t>
  </si>
  <si>
    <t>432</t>
  </si>
  <si>
    <t>434</t>
  </si>
  <si>
    <t>437</t>
  </si>
  <si>
    <t>453</t>
  </si>
  <si>
    <t>454</t>
  </si>
  <si>
    <t>455</t>
  </si>
  <si>
    <t>458</t>
  </si>
  <si>
    <t>460</t>
  </si>
  <si>
    <t>461</t>
  </si>
  <si>
    <t>462</t>
  </si>
  <si>
    <t>463</t>
  </si>
  <si>
    <t>464</t>
  </si>
  <si>
    <t>469</t>
  </si>
  <si>
    <t>470</t>
  </si>
  <si>
    <t>471</t>
  </si>
  <si>
    <t>481</t>
  </si>
  <si>
    <t>482</t>
  </si>
  <si>
    <t>484</t>
  </si>
  <si>
    <t>485</t>
  </si>
  <si>
    <t>486</t>
  </si>
  <si>
    <t>487</t>
  </si>
  <si>
    <t>512</t>
  </si>
  <si>
    <t>514</t>
  </si>
  <si>
    <t>517</t>
  </si>
  <si>
    <t>519</t>
  </si>
  <si>
    <t>543</t>
  </si>
  <si>
    <t>544</t>
  </si>
  <si>
    <t>545</t>
  </si>
  <si>
    <t>546</t>
  </si>
  <si>
    <t>547</t>
  </si>
  <si>
    <t>549</t>
  </si>
  <si>
    <t>550</t>
  </si>
  <si>
    <t>552</t>
  </si>
  <si>
    <t>555</t>
  </si>
  <si>
    <t>559</t>
  </si>
  <si>
    <t>503</t>
  </si>
  <si>
    <t>560</t>
  </si>
  <si>
    <t>561</t>
  </si>
  <si>
    <t>563</t>
  </si>
  <si>
    <t>369</t>
  </si>
  <si>
    <t>564</t>
  </si>
  <si>
    <t>571</t>
  </si>
  <si>
    <t>578</t>
  </si>
  <si>
    <t>584</t>
  </si>
  <si>
    <t>586</t>
  </si>
  <si>
    <t>601</t>
  </si>
  <si>
    <t>602</t>
  </si>
  <si>
    <t>608</t>
  </si>
  <si>
    <t>609</t>
  </si>
  <si>
    <t>632</t>
  </si>
  <si>
    <t>635</t>
  </si>
  <si>
    <t>636</t>
  </si>
  <si>
    <t>637</t>
  </si>
  <si>
    <t>638</t>
  </si>
  <si>
    <t>639</t>
  </si>
  <si>
    <t>641</t>
  </si>
  <si>
    <t>356</t>
  </si>
  <si>
    <t>360</t>
  </si>
  <si>
    <t>643</t>
  </si>
  <si>
    <t>645</t>
  </si>
  <si>
    <t>646</t>
  </si>
  <si>
    <t>647</t>
  </si>
  <si>
    <t>648</t>
  </si>
  <si>
    <t>649</t>
  </si>
  <si>
    <t>661</t>
  </si>
  <si>
    <t>662</t>
  </si>
  <si>
    <t>663</t>
  </si>
  <si>
    <t>664</t>
  </si>
  <si>
    <t>665</t>
  </si>
  <si>
    <t>667</t>
  </si>
  <si>
    <t>668</t>
  </si>
  <si>
    <t>691</t>
  </si>
  <si>
    <t>693</t>
  </si>
  <si>
    <t>308</t>
  </si>
  <si>
    <t>694</t>
  </si>
  <si>
    <t>341</t>
  </si>
  <si>
    <t>385</t>
  </si>
  <si>
    <t>307</t>
  </si>
  <si>
    <t>321</t>
  </si>
  <si>
    <t>327</t>
  </si>
  <si>
    <t>384</t>
  </si>
  <si>
    <t>387</t>
  </si>
  <si>
    <t>412</t>
  </si>
  <si>
    <t>426</t>
  </si>
  <si>
    <t>441</t>
  </si>
  <si>
    <t>443</t>
  </si>
  <si>
    <t>445</t>
  </si>
  <si>
    <t>488</t>
  </si>
  <si>
    <t>電子、木材、食料</t>
  </si>
  <si>
    <t>535</t>
  </si>
  <si>
    <t>621</t>
  </si>
  <si>
    <t>食料、輸送、窯業</t>
  </si>
  <si>
    <t>情報、電子、食料</t>
  </si>
  <si>
    <t>食料、木材、生産</t>
  </si>
  <si>
    <t>322</t>
  </si>
  <si>
    <t>366</t>
  </si>
  <si>
    <t>521</t>
  </si>
  <si>
    <t>501</t>
  </si>
  <si>
    <t>507</t>
  </si>
  <si>
    <t>524</t>
  </si>
  <si>
    <t>532</t>
  </si>
  <si>
    <t>410</t>
  </si>
  <si>
    <t>電子、食料、電気</t>
  </si>
  <si>
    <t>食料、金属、電気</t>
  </si>
  <si>
    <t>422</t>
  </si>
  <si>
    <t>505</t>
  </si>
  <si>
    <t>491</t>
  </si>
  <si>
    <t>輸送、生産、電子</t>
  </si>
  <si>
    <t>349</t>
  </si>
  <si>
    <t>525</t>
  </si>
  <si>
    <t>355</t>
  </si>
  <si>
    <t>電子、輸送、食料</t>
  </si>
  <si>
    <t>電子、金属、繊維</t>
  </si>
  <si>
    <t>輸送、食料、飲料</t>
  </si>
  <si>
    <t>625</t>
  </si>
  <si>
    <t>輸送、生産、食料</t>
  </si>
  <si>
    <t>306</t>
  </si>
  <si>
    <t>622</t>
  </si>
  <si>
    <t>417</t>
  </si>
  <si>
    <t>583</t>
  </si>
  <si>
    <t>372</t>
  </si>
  <si>
    <t>309</t>
  </si>
  <si>
    <t>415</t>
  </si>
  <si>
    <t>325</t>
  </si>
  <si>
    <t>502</t>
  </si>
  <si>
    <t>447</t>
  </si>
  <si>
    <t>466</t>
  </si>
  <si>
    <t>504</t>
  </si>
  <si>
    <t>541</t>
  </si>
  <si>
    <t>輸送、金属、食料</t>
  </si>
  <si>
    <t>350</t>
  </si>
  <si>
    <t>金属、食料、は用</t>
  </si>
  <si>
    <t>生産、電気、は用</t>
  </si>
  <si>
    <t>プラ、印刷、食料</t>
  </si>
  <si>
    <t>プラ、生産、食料</t>
  </si>
  <si>
    <t>食料、紙パ、金属</t>
  </si>
  <si>
    <t>食料、プラ、金属</t>
  </si>
  <si>
    <t>310</t>
  </si>
  <si>
    <t>416</t>
  </si>
  <si>
    <t>542</t>
  </si>
  <si>
    <t>359</t>
  </si>
  <si>
    <t>輸送、プラ、金属</t>
  </si>
  <si>
    <t>375</t>
  </si>
  <si>
    <t>電気、輸送、飲料</t>
  </si>
  <si>
    <t>化学、非鉄、食料</t>
  </si>
  <si>
    <t>490</t>
  </si>
  <si>
    <t>529</t>
  </si>
  <si>
    <t>531</t>
  </si>
  <si>
    <t>化学、電子、非鉄</t>
  </si>
  <si>
    <t>523</t>
  </si>
  <si>
    <t>化学、食料、金属</t>
  </si>
  <si>
    <t>489</t>
  </si>
  <si>
    <t>輸送、食料、プラ</t>
  </si>
  <si>
    <t>357</t>
  </si>
  <si>
    <t>食料、化学、金属</t>
  </si>
  <si>
    <t>印刷、非鉄、食料</t>
  </si>
  <si>
    <t>プラ、そ他、電気</t>
  </si>
  <si>
    <t>388</t>
  </si>
  <si>
    <t>印刷、紙パ、食料</t>
  </si>
  <si>
    <t>530</t>
  </si>
  <si>
    <t>605</t>
  </si>
  <si>
    <t>鉄鋼、食料、生産</t>
  </si>
  <si>
    <t>化学</t>
  </si>
  <si>
    <t>食料、金属、電子</t>
  </si>
  <si>
    <t>化学、食料、プラ</t>
  </si>
  <si>
    <t>食料、金属、生産</t>
  </si>
  <si>
    <t>食料、金属、窯業</t>
  </si>
  <si>
    <t>食料、は用、電気</t>
  </si>
  <si>
    <t>食料、金属</t>
  </si>
  <si>
    <t>食料、生産、金属</t>
  </si>
  <si>
    <t>金属、生産、食料</t>
  </si>
  <si>
    <t>印刷、食料、金属</t>
  </si>
  <si>
    <t>印刷、業務、鉄鋼</t>
  </si>
  <si>
    <t>食料、生産、化学</t>
  </si>
  <si>
    <t>情報、電子、電気</t>
  </si>
  <si>
    <t>食料、化学、電子</t>
  </si>
  <si>
    <t>623</t>
  </si>
  <si>
    <t>石油、食料、輸送</t>
  </si>
  <si>
    <t>輸送、情報、電気</t>
  </si>
  <si>
    <t>食料、化学、紙パ</t>
  </si>
  <si>
    <t>食料、輸送、飲料</t>
  </si>
  <si>
    <t>化学、金属、紙パ</t>
  </si>
  <si>
    <t>非鉄、鉄鋼、金属</t>
  </si>
  <si>
    <t>534</t>
  </si>
  <si>
    <t>電子、繊維、生産</t>
  </si>
  <si>
    <t>681</t>
  </si>
  <si>
    <t>353</t>
  </si>
  <si>
    <t>533</t>
  </si>
  <si>
    <t>313</t>
  </si>
  <si>
    <t>492</t>
  </si>
  <si>
    <t>食料、電気</t>
  </si>
  <si>
    <t>528</t>
  </si>
  <si>
    <t>電気、輸送、食料</t>
  </si>
  <si>
    <t>電子、電気、食料</t>
  </si>
  <si>
    <t>354</t>
  </si>
  <si>
    <t>金属、は用、食料</t>
  </si>
  <si>
    <t>食料、は用、輸送</t>
  </si>
  <si>
    <t>電子、食料、業務</t>
  </si>
  <si>
    <t>窯業、電子、金属</t>
  </si>
  <si>
    <t>食料、電気、電子</t>
  </si>
  <si>
    <t>590</t>
  </si>
  <si>
    <t>窯業、食料、輸送</t>
  </si>
  <si>
    <t>は用、プラ、生産</t>
  </si>
  <si>
    <t>輸送、生産、紙パ</t>
  </si>
  <si>
    <t>金属、プラ、食料</t>
  </si>
  <si>
    <t>化学、輸送、生産</t>
  </si>
  <si>
    <t>食料、飲料、窯業</t>
  </si>
  <si>
    <t>358</t>
  </si>
  <si>
    <t>化学、食料、輸送</t>
  </si>
  <si>
    <t>輸送、電気、生産</t>
  </si>
  <si>
    <t>輸送、プラ、電気</t>
  </si>
  <si>
    <t>輸送、鉄鋼、窯業</t>
  </si>
  <si>
    <t>輸送、窯業、家具</t>
  </si>
  <si>
    <t>輸送、金属、化学</t>
  </si>
  <si>
    <t>電気、金属、生産</t>
  </si>
  <si>
    <t>輸送、食料、金属</t>
  </si>
  <si>
    <t>食料、業務、プラ</t>
  </si>
  <si>
    <t>金属</t>
  </si>
  <si>
    <t>輸送、そ他、食料</t>
  </si>
  <si>
    <t>電子、食料、窯業</t>
  </si>
  <si>
    <t>飲料、電子、業務</t>
  </si>
  <si>
    <t>繊維、食料</t>
  </si>
  <si>
    <t>輸送、は用、紙パ</t>
  </si>
  <si>
    <t>生産、食料、は用</t>
  </si>
  <si>
    <t>化学、鉄鋼、金属</t>
  </si>
  <si>
    <t>食料、電気、鉄鋼</t>
  </si>
  <si>
    <t>電気、生産、金属</t>
  </si>
  <si>
    <t>生産、食料、鉄鋼</t>
  </si>
  <si>
    <t>化学、金属、プラ</t>
  </si>
  <si>
    <t>電気、電子、金属</t>
  </si>
  <si>
    <t>輸送、プラ、食料</t>
  </si>
  <si>
    <t>鉄鋼、は用、金属</t>
  </si>
  <si>
    <t>食料、プラ、輸送</t>
  </si>
  <si>
    <t>鉄鋼、電気、化学</t>
  </si>
  <si>
    <t>輸送、生産、金属</t>
  </si>
  <si>
    <t>輸送、は用、食料</t>
  </si>
  <si>
    <t>化学、窯業、電気</t>
  </si>
  <si>
    <t>食料、は用</t>
  </si>
  <si>
    <t>は用、生産、化学</t>
  </si>
  <si>
    <t>金属、食料</t>
  </si>
  <si>
    <t>輸送、電気、食料</t>
  </si>
  <si>
    <t>化学、電気、プラ</t>
  </si>
  <si>
    <t>金属、生産、プラ</t>
  </si>
  <si>
    <t>鉄鋼、化学、は用</t>
  </si>
  <si>
    <t>電子、電気、紙パ</t>
  </si>
  <si>
    <t>生産、木材、食料</t>
  </si>
  <si>
    <t>石油、鉄鋼、化学</t>
  </si>
  <si>
    <t>プラ、輸送、繊維</t>
  </si>
  <si>
    <t>電気、窯業、食料</t>
  </si>
  <si>
    <t>電子、輸送、非鉄</t>
  </si>
  <si>
    <t>食料、木材、化学</t>
  </si>
  <si>
    <t>プラ、金属、輸送</t>
  </si>
  <si>
    <t>金属、食料、輸送</t>
  </si>
  <si>
    <t>鉄鋼、輸送、生産</t>
  </si>
  <si>
    <t>化学、紙パ、繊維</t>
  </si>
  <si>
    <t>生産、食料、木材</t>
  </si>
  <si>
    <t>は用、化学、繊維</t>
  </si>
  <si>
    <t>食料、飲料、繊維</t>
  </si>
  <si>
    <t>生産、輸送、そ他</t>
  </si>
  <si>
    <t>食料、電子、飲料</t>
  </si>
  <si>
    <t>輸送、プラ、窯業</t>
  </si>
  <si>
    <t>食料、化学、電気</t>
  </si>
  <si>
    <t>輸送、食料、は用</t>
  </si>
  <si>
    <t>食料、輸送、繊維</t>
  </si>
  <si>
    <t>飲料、食料、窯業</t>
  </si>
  <si>
    <t>食料、繊維、窯業</t>
  </si>
  <si>
    <t>食料、化学、生産</t>
  </si>
  <si>
    <t>紙パ、金属、食料</t>
  </si>
  <si>
    <t>電子、食料、輸送</t>
  </si>
  <si>
    <t>紙パ、木材、電子</t>
  </si>
  <si>
    <t>飲料、窯業、食料</t>
  </si>
  <si>
    <t>食料、窯業、飲料</t>
  </si>
  <si>
    <t>食料、飲料、化学</t>
  </si>
  <si>
    <t>市区町村
コード</t>
    <rPh sb="0" eb="4">
      <t>シクチョウソン</t>
    </rPh>
    <phoneticPr fontId="4"/>
  </si>
  <si>
    <t>市区町村名</t>
    <rPh sb="0" eb="4">
      <t>シクチョウソン</t>
    </rPh>
    <rPh sb="4" eb="5">
      <t>メイ</t>
    </rPh>
    <phoneticPr fontId="4"/>
  </si>
  <si>
    <t>全国</t>
    <rPh sb="0" eb="2">
      <t>ゼンコク</t>
    </rPh>
    <phoneticPr fontId="4"/>
  </si>
  <si>
    <t>製造品出荷額等</t>
    <rPh sb="0" eb="2">
      <t>セイゾウ</t>
    </rPh>
    <rPh sb="2" eb="3">
      <t>ヒン</t>
    </rPh>
    <rPh sb="6" eb="7">
      <t>トウ</t>
    </rPh>
    <phoneticPr fontId="4"/>
  </si>
  <si>
    <t>全国計</t>
    <rPh sb="0" eb="2">
      <t>ゼンコク</t>
    </rPh>
    <rPh sb="2" eb="3">
      <t>ケイ</t>
    </rPh>
    <phoneticPr fontId="4"/>
  </si>
  <si>
    <t>第６表　都道府県別統計表　＝製造品出荷額等順位表＝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6">
      <t>セイゾウ</t>
    </rPh>
    <rPh sb="16" eb="17">
      <t>ヒン</t>
    </rPh>
    <rPh sb="17" eb="20">
      <t>シュッカガク</t>
    </rPh>
    <rPh sb="20" eb="21">
      <t>トウ</t>
    </rPh>
    <rPh sb="21" eb="24">
      <t>ジュンイヒョウ</t>
    </rPh>
    <rPh sb="27" eb="31">
      <t>ゼンジギョウショ</t>
    </rPh>
    <phoneticPr fontId="4"/>
  </si>
  <si>
    <t>品目別製造品出荷額等の都道府県順位</t>
    <rPh sb="0" eb="3">
      <t>ヒンモクベツ</t>
    </rPh>
    <rPh sb="3" eb="5">
      <t>セイゾウ</t>
    </rPh>
    <rPh sb="5" eb="6">
      <t>ヒン</t>
    </rPh>
    <rPh sb="6" eb="9">
      <t>シュッカガク</t>
    </rPh>
    <rPh sb="9" eb="10">
      <t>トウ</t>
    </rPh>
    <rPh sb="11" eb="15">
      <t>トドウフケン</t>
    </rPh>
    <rPh sb="15" eb="17">
      <t>ジュンイ</t>
    </rPh>
    <phoneticPr fontId="4"/>
  </si>
  <si>
    <t>製造品出荷額等</t>
    <rPh sb="0" eb="2">
      <t>セイゾウ</t>
    </rPh>
    <rPh sb="2" eb="3">
      <t>ヒン</t>
    </rPh>
    <rPh sb="3" eb="5">
      <t>シュッカ</t>
    </rPh>
    <rPh sb="5" eb="6">
      <t>ガク</t>
    </rPh>
    <rPh sb="6" eb="7">
      <t>トウ</t>
    </rPh>
    <phoneticPr fontId="4"/>
  </si>
  <si>
    <t>事　　業　　所　　数（※1）</t>
    <rPh sb="0" eb="1">
      <t>コト</t>
    </rPh>
    <rPh sb="3" eb="4">
      <t>ギョウ</t>
    </rPh>
    <rPh sb="6" eb="7">
      <t>ショ</t>
    </rPh>
    <rPh sb="9" eb="10">
      <t>スウ</t>
    </rPh>
    <phoneticPr fontId="4"/>
  </si>
  <si>
    <t>従　　業　　者　　数（※1）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</si>
  <si>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付　加　価　値　額（※2）</t>
    <rPh sb="0" eb="1">
      <t>フ</t>
    </rPh>
    <rPh sb="2" eb="3">
      <t>カ</t>
    </rPh>
    <rPh sb="4" eb="5">
      <t>アタイ</t>
    </rPh>
    <rPh sb="6" eb="7">
      <t>アタイ</t>
    </rPh>
    <rPh sb="8" eb="9">
      <t>ガク</t>
    </rPh>
    <phoneticPr fontId="4"/>
  </si>
  <si>
    <t>※１～３人の推計値を含むデータ</t>
    <rPh sb="4" eb="5">
      <t>ニン</t>
    </rPh>
    <rPh sb="6" eb="9">
      <t>スイケイチ</t>
    </rPh>
    <rPh sb="10" eb="11">
      <t>フク</t>
    </rPh>
    <phoneticPr fontId="4"/>
  </si>
  <si>
    <t/>
  </si>
  <si>
    <t>6,986</t>
  </si>
  <si>
    <t>13,832</t>
  </si>
  <si>
    <t>318</t>
  </si>
  <si>
    <t>1,019</t>
  </si>
  <si>
    <t>473</t>
  </si>
  <si>
    <t>2,215</t>
  </si>
  <si>
    <t>775</t>
  </si>
  <si>
    <t>4,569</t>
  </si>
  <si>
    <t>1,162</t>
  </si>
  <si>
    <t>17,721</t>
  </si>
  <si>
    <t>2,238</t>
  </si>
  <si>
    <t>19,489</t>
  </si>
  <si>
    <t>6,846</t>
  </si>
  <si>
    <t>181</t>
  </si>
  <si>
    <t>122811</t>
  </si>
  <si>
    <t>658</t>
  </si>
  <si>
    <t>9,129</t>
  </si>
  <si>
    <t>806</t>
  </si>
  <si>
    <t>12,053</t>
  </si>
  <si>
    <t>19,479</t>
  </si>
  <si>
    <t>1,439</t>
  </si>
  <si>
    <t>59,961</t>
  </si>
  <si>
    <t>10,665</t>
  </si>
  <si>
    <t>23,668</t>
  </si>
  <si>
    <t>477</t>
  </si>
  <si>
    <t>Ｂ重油、Ｃ重油</t>
  </si>
  <si>
    <t>1,159</t>
  </si>
  <si>
    <t>3,461</t>
  </si>
  <si>
    <t>671</t>
  </si>
  <si>
    <t>ゴム引布</t>
  </si>
  <si>
    <t>1,656</t>
  </si>
  <si>
    <t>211111</t>
  </si>
  <si>
    <t>普通・変り板ガラス</t>
  </si>
  <si>
    <t>4,794</t>
  </si>
  <si>
    <t>12,462</t>
  </si>
  <si>
    <t>28,618</t>
  </si>
  <si>
    <t>1,262</t>
  </si>
  <si>
    <t>33,875</t>
  </si>
  <si>
    <t>10,533</t>
  </si>
  <si>
    <t>金属はく（打ちはく）</t>
  </si>
  <si>
    <t>38,590</t>
  </si>
  <si>
    <t>19,367</t>
  </si>
  <si>
    <t>2,117</t>
  </si>
  <si>
    <t>26,292</t>
  </si>
  <si>
    <t>その他の食品機械、同装置</t>
  </si>
  <si>
    <t>食品機械、同装置の部分品・取付具・附属品</t>
  </si>
  <si>
    <t>9,360</t>
  </si>
  <si>
    <t>カメラ（デジタルカメラを除く）</t>
  </si>
  <si>
    <t>5,218</t>
  </si>
  <si>
    <t>2,206</t>
  </si>
  <si>
    <t>1,919</t>
  </si>
  <si>
    <t>302313</t>
  </si>
  <si>
    <t>12,919</t>
  </si>
  <si>
    <t>2,435</t>
  </si>
  <si>
    <t>19,287</t>
  </si>
  <si>
    <t>埼玉</t>
    <rPh sb="0" eb="2">
      <t>サイタマ</t>
    </rPh>
    <phoneticPr fontId="4"/>
  </si>
  <si>
    <t>愛知</t>
    <rPh sb="0" eb="2">
      <t>アイチ</t>
    </rPh>
    <phoneticPr fontId="4"/>
  </si>
  <si>
    <t>食料、輸送、生産</t>
  </si>
  <si>
    <t>鉄鋼、金属、化学</t>
  </si>
  <si>
    <t>食料、電子、生産</t>
  </si>
  <si>
    <t>食料、金属、木材</t>
  </si>
  <si>
    <t>食料、プラ、紙パ</t>
  </si>
  <si>
    <t>890</t>
  </si>
  <si>
    <t>食料、飲料、金属</t>
  </si>
  <si>
    <t>は用、食料、木材</t>
  </si>
  <si>
    <t>食料、木材、窯業</t>
  </si>
  <si>
    <t>金属、食料、木材</t>
  </si>
  <si>
    <t>867</t>
  </si>
  <si>
    <t>950</t>
  </si>
  <si>
    <t>724</t>
  </si>
  <si>
    <t>554</t>
  </si>
  <si>
    <t>526</t>
  </si>
  <si>
    <t>293</t>
  </si>
  <si>
    <t>963</t>
  </si>
  <si>
    <t>944</t>
  </si>
  <si>
    <t>599</t>
  </si>
  <si>
    <t>電子、業務、食料</t>
  </si>
  <si>
    <t>723</t>
  </si>
  <si>
    <t>生産、金属、電気</t>
  </si>
  <si>
    <t>食料、電子、金属</t>
  </si>
  <si>
    <t>食料、金属、印刷</t>
  </si>
  <si>
    <t>食料、窯業、プラ</t>
  </si>
  <si>
    <t>電気、生産、非鉄</t>
  </si>
  <si>
    <t>生産、業務、情報</t>
  </si>
  <si>
    <t>滝沢市</t>
  </si>
  <si>
    <t>903</t>
  </si>
  <si>
    <t>生産、食料、金属</t>
  </si>
  <si>
    <t>食料、窯業、輸送</t>
  </si>
  <si>
    <t>電子、金属、プラ</t>
  </si>
  <si>
    <t>富谷市</t>
  </si>
  <si>
    <t>877</t>
  </si>
  <si>
    <t>670</t>
  </si>
  <si>
    <t>輸送、生産、プラ</t>
  </si>
  <si>
    <t>食料、電子、木材</t>
  </si>
  <si>
    <t>食料、電気、生産</t>
  </si>
  <si>
    <t>電子、生産、食料</t>
  </si>
  <si>
    <t>電子、生産、金属</t>
  </si>
  <si>
    <t>電子、木材、業務</t>
  </si>
  <si>
    <t>食料、生産、窯業</t>
  </si>
  <si>
    <t>248</t>
  </si>
  <si>
    <t>290</t>
  </si>
  <si>
    <t>化学、電子、食料</t>
  </si>
  <si>
    <t>そ他、化学、電子</t>
  </si>
  <si>
    <t>化学、電気、食料</t>
  </si>
  <si>
    <t>ゴム、化学、食料</t>
  </si>
  <si>
    <t>650</t>
  </si>
  <si>
    <t>340</t>
  </si>
  <si>
    <t>情報、食料、電子</t>
  </si>
  <si>
    <t>548</t>
  </si>
  <si>
    <t>輸送、金属、プラ</t>
  </si>
  <si>
    <t>金属、は用、輸送</t>
  </si>
  <si>
    <t>は用、食料、金属</t>
  </si>
  <si>
    <t>非鉄、化学、プラ</t>
  </si>
  <si>
    <t>印刷、プラ、電子</t>
  </si>
  <si>
    <t>生産、そ他、食料</t>
  </si>
  <si>
    <t>鉄鋼、窯業、化学</t>
  </si>
  <si>
    <t>化学、食料、木材</t>
  </si>
  <si>
    <t>生産、金属、プラ</t>
  </si>
  <si>
    <t>968</t>
  </si>
  <si>
    <t>プラ、輸送、金属</t>
  </si>
  <si>
    <t>413</t>
  </si>
  <si>
    <t>299</t>
  </si>
  <si>
    <t>非鉄、金属、輸送</t>
  </si>
  <si>
    <t>電気、化学、生産</t>
  </si>
  <si>
    <t>業務、食料、木材</t>
  </si>
  <si>
    <t>輸送、食料、紙パ</t>
  </si>
  <si>
    <t>輸送、業務、食料</t>
  </si>
  <si>
    <t>化学、食料、生産</t>
  </si>
  <si>
    <t>食料、化学、プラ</t>
  </si>
  <si>
    <t>輸送、食料、化学</t>
  </si>
  <si>
    <t>輸送、非鉄、食料</t>
  </si>
  <si>
    <t>生産、家具、電気</t>
  </si>
  <si>
    <t>プラ、食料、生産</t>
  </si>
  <si>
    <t>760</t>
  </si>
  <si>
    <t>827</t>
  </si>
  <si>
    <t>化学、窯業、生産</t>
  </si>
  <si>
    <t>化学、生産、食料</t>
  </si>
  <si>
    <t>石油、化学、金属</t>
  </si>
  <si>
    <t>749</t>
  </si>
  <si>
    <t>飲料、プラ、食料</t>
  </si>
  <si>
    <t>952</t>
  </si>
  <si>
    <t>印刷、食料、そ他</t>
  </si>
  <si>
    <t>印刷、業務、そ他</t>
  </si>
  <si>
    <t>624</t>
  </si>
  <si>
    <t>電子、輸送、生産</t>
  </si>
  <si>
    <t>食料、情報、業務</t>
  </si>
  <si>
    <t>食料、は用、生産</t>
  </si>
  <si>
    <t>金属、食料、電子</t>
  </si>
  <si>
    <t>297</t>
  </si>
  <si>
    <t>輸送、食料、生産</t>
  </si>
  <si>
    <t>生産、業務、食料</t>
  </si>
  <si>
    <t>金属、電気、鉄鋼</t>
  </si>
  <si>
    <t>は用、金属、食料</t>
  </si>
  <si>
    <t>食料、電子、化学</t>
  </si>
  <si>
    <t>電気、は用、輸送</t>
  </si>
  <si>
    <t>食料、繊維、生産</t>
  </si>
  <si>
    <t>化学、窯業、プラ</t>
  </si>
  <si>
    <t>化学、生産、電子</t>
  </si>
  <si>
    <t>電子、非鉄、飲料</t>
  </si>
  <si>
    <t>電子、生産、化学</t>
  </si>
  <si>
    <t>そ他、繊維、電子</t>
  </si>
  <si>
    <t>情報、食料、電気</t>
  </si>
  <si>
    <t>生産、そ他、金属</t>
  </si>
  <si>
    <t>374</t>
  </si>
  <si>
    <t>電子、生産、プラ</t>
  </si>
  <si>
    <t>電子、食料、そ他</t>
  </si>
  <si>
    <t>情報、そ他、生産</t>
  </si>
  <si>
    <t>生産、食料、電子</t>
  </si>
  <si>
    <t>916</t>
  </si>
  <si>
    <t>食料、鉄鋼、プラ</t>
  </si>
  <si>
    <t>食料、家具、は用</t>
  </si>
  <si>
    <t>電気、輸送、紙パ</t>
  </si>
  <si>
    <t>生産、鉄鋼、食料</t>
  </si>
  <si>
    <t>プラ、金属、食料</t>
  </si>
  <si>
    <t>金属、は用、鉄鋼</t>
  </si>
  <si>
    <t>782</t>
  </si>
  <si>
    <t>829</t>
  </si>
  <si>
    <t>928</t>
  </si>
  <si>
    <t>897</t>
  </si>
  <si>
    <t>は用、電子、食料</t>
  </si>
  <si>
    <t>食料、紙パ、飲料</t>
  </si>
  <si>
    <t>輸送、飲料、電子</t>
  </si>
  <si>
    <t>化学、電気、情報</t>
  </si>
  <si>
    <t>化学、金属、輸送</t>
  </si>
  <si>
    <t>輸送、生産、電気</t>
  </si>
  <si>
    <t>輸送、電気、飲料</t>
  </si>
  <si>
    <t>電気、輸送、鉄鋼</t>
  </si>
  <si>
    <t>金属、化学、窯業</t>
  </si>
  <si>
    <t>輸送、は用、生産</t>
  </si>
  <si>
    <t>輸送、プラ、生産</t>
  </si>
  <si>
    <t>輸送、生産、は用</t>
  </si>
  <si>
    <t>輸送、生産、窯業</t>
  </si>
  <si>
    <t>は用、食料、電気</t>
  </si>
  <si>
    <t>食料、金属、輸送</t>
  </si>
  <si>
    <t>金属、輸送、化学</t>
  </si>
  <si>
    <t>768</t>
  </si>
  <si>
    <t>電子、化学、石油</t>
  </si>
  <si>
    <t>電子、は用、食料</t>
  </si>
  <si>
    <t>電子、非鉄、プラ</t>
  </si>
  <si>
    <t>輸送、食料、そ他</t>
  </si>
  <si>
    <t>輸送、非鉄、窯業</t>
  </si>
  <si>
    <t>化学、生産、輸送</t>
  </si>
  <si>
    <t>627</t>
  </si>
  <si>
    <t>電気、輸送、電子</t>
  </si>
  <si>
    <t>化学、電子、プラ</t>
  </si>
  <si>
    <t>化学、印刷、プラ</t>
  </si>
  <si>
    <t>窯業、輸送、木材</t>
  </si>
  <si>
    <t>そ他、食料、プラ</t>
  </si>
  <si>
    <t>食料、生産、電気</t>
  </si>
  <si>
    <t>飲料、プラ、窯業</t>
  </si>
  <si>
    <t>金属、鉄鋼、木材</t>
  </si>
  <si>
    <t>化学、鉄鋼、繊維</t>
  </si>
  <si>
    <t>食料、プラ、繊維</t>
  </si>
  <si>
    <t>は用、プラ、金属</t>
  </si>
  <si>
    <t>電気、繊維、窯業</t>
  </si>
  <si>
    <t>化学、プラ、生産</t>
  </si>
  <si>
    <t>850</t>
  </si>
  <si>
    <t>762</t>
  </si>
  <si>
    <t>鉄鋼、化学、電気</t>
  </si>
  <si>
    <t>は用、輸送、金属</t>
  </si>
  <si>
    <t>化学、プラ、食料</t>
  </si>
  <si>
    <t>木材、食料、プラ</t>
  </si>
  <si>
    <t>食料、木材、金属</t>
  </si>
  <si>
    <t>飲料、は用、金属</t>
  </si>
  <si>
    <t>食料、窯業、生産</t>
  </si>
  <si>
    <t>紙パ、電子、食料</t>
  </si>
  <si>
    <t>電子、プラ、金属</t>
  </si>
  <si>
    <t>は用、電気、輸送</t>
  </si>
  <si>
    <t>輸送、化学、金属</t>
  </si>
  <si>
    <t>プラ、生産、輸送</t>
  </si>
  <si>
    <t>木材、電気、食料</t>
  </si>
  <si>
    <t>プラ、輸送、食料</t>
  </si>
  <si>
    <t>鉄鋼、食料、は用</t>
  </si>
  <si>
    <t>非鉄、生産、繊維</t>
  </si>
  <si>
    <t>化学、プラ、金属</t>
  </si>
  <si>
    <t>電子、輸送、電気</t>
  </si>
  <si>
    <t>輸送、化学、ゴム</t>
  </si>
  <si>
    <t>化学、輸送、食料</t>
  </si>
  <si>
    <t>化学、鉄鋼、窯業</t>
  </si>
  <si>
    <t>化学、鉄鋼、は用</t>
  </si>
  <si>
    <t>化学、飲料、食料</t>
  </si>
  <si>
    <t>電子、化学、紙パ</t>
  </si>
  <si>
    <t>紙パ、繊維、食料</t>
  </si>
  <si>
    <t>食料、鉄鋼、輸送</t>
  </si>
  <si>
    <t>窯業、木材、食料</t>
  </si>
  <si>
    <t>食料、飲料、電子</t>
  </si>
  <si>
    <t>輸送、金属、電気</t>
  </si>
  <si>
    <t>食料、飲料、そ他</t>
  </si>
  <si>
    <t>そ他、食料</t>
  </si>
  <si>
    <t>食料、金属、飲料</t>
  </si>
  <si>
    <t>ゴム、電気、金属</t>
  </si>
  <si>
    <t>電気、食料、紙パ</t>
  </si>
  <si>
    <t>食料、紙パ、生産</t>
  </si>
  <si>
    <t>859</t>
  </si>
  <si>
    <t>は用、輸送、食料</t>
  </si>
  <si>
    <t>電子、食料、金属</t>
  </si>
  <si>
    <t>電子、食料、生産</t>
  </si>
  <si>
    <t>食料、生産、輸送</t>
  </si>
  <si>
    <t>化学、木材、食料</t>
  </si>
  <si>
    <t>プラ、食料、紙パ</t>
  </si>
  <si>
    <t>生産、電子、飲料</t>
  </si>
  <si>
    <t>輸送、窯業、食料</t>
  </si>
  <si>
    <t>飲料、木材、食料</t>
  </si>
  <si>
    <t>輸送、食料、窯業</t>
  </si>
  <si>
    <t>窯業、生産、食料</t>
  </si>
  <si>
    <t>電子、飲料、生産</t>
  </si>
  <si>
    <t>食料、飲料、木材</t>
  </si>
  <si>
    <t>食料、化学、木材</t>
  </si>
  <si>
    <t>食料、飲料、印刷</t>
  </si>
  <si>
    <t>窯業、食料、金属</t>
  </si>
  <si>
    <t>食料、飲料、輸送</t>
  </si>
  <si>
    <t>松前町</t>
  </si>
  <si>
    <t>森町</t>
  </si>
  <si>
    <t>上ノ国町</t>
  </si>
  <si>
    <t>厚沢部町</t>
  </si>
  <si>
    <t>乙部町</t>
  </si>
  <si>
    <t>奥尻町</t>
  </si>
  <si>
    <t>今金町</t>
  </si>
  <si>
    <t>せたな町</t>
  </si>
  <si>
    <t>寿都町</t>
  </si>
  <si>
    <t>黒松内町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</si>
  <si>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</si>
  <si>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</si>
  <si>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</si>
  <si>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</si>
  <si>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</si>
  <si>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</si>
  <si>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</si>
  <si>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</si>
  <si>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</si>
  <si>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</si>
  <si>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</si>
  <si>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</si>
  <si>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</si>
  <si>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</si>
  <si>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</si>
  <si>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</si>
  <si>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</si>
  <si>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</si>
  <si>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</si>
  <si>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</si>
  <si>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</si>
  <si>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</si>
  <si>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</si>
  <si>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</si>
  <si>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</si>
  <si>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</si>
  <si>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</si>
  <si>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</si>
  <si>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</si>
  <si>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</si>
  <si>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</si>
  <si>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</si>
  <si>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</si>
  <si>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</si>
  <si>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</si>
  <si>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</si>
  <si>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</si>
  <si>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</si>
  <si>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</si>
  <si>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</si>
  <si>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</si>
  <si>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</si>
  <si>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</si>
  <si>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</si>
  <si>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</si>
  <si>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</si>
  <si>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</si>
  <si>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</si>
  <si>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</si>
  <si>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</si>
  <si>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</si>
  <si>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</si>
  <si>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</si>
  <si>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</si>
  <si>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</si>
  <si>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</si>
  <si>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</si>
  <si>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</si>
  <si>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</si>
  <si>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</si>
  <si>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</si>
  <si>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</si>
  <si>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</si>
  <si>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</si>
  <si>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</si>
  <si>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</si>
  <si>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</si>
  <si>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</si>
  <si>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</si>
  <si>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</si>
  <si>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</si>
  <si>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</si>
  <si>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</si>
  <si>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</si>
  <si>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</si>
  <si>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</si>
  <si>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</si>
  <si>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</si>
  <si>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</si>
  <si>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</si>
  <si>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</si>
  <si>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</si>
  <si>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</si>
  <si>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</si>
  <si>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</si>
  <si>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</si>
  <si>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</si>
  <si>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</si>
  <si>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</si>
  <si>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</si>
  <si>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</si>
  <si>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</si>
  <si>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</si>
  <si>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</si>
  <si>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</si>
  <si>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</si>
  <si>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</si>
  <si>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</si>
  <si>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</si>
  <si>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</si>
  <si>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</si>
  <si>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</si>
  <si>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</si>
  <si>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</si>
  <si>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</si>
  <si>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</si>
  <si>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</si>
  <si>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</si>
  <si>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</si>
  <si>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</si>
  <si>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</si>
  <si>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</si>
  <si>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</si>
  <si>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</si>
  <si>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</si>
  <si>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</si>
  <si>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</si>
  <si>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</si>
  <si>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</si>
  <si>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</si>
  <si>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平内町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</si>
  <si>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</si>
  <si>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</si>
  <si>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</si>
  <si>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</si>
  <si>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</si>
  <si>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</si>
  <si>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</si>
  <si>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</si>
  <si>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</si>
  <si>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</si>
  <si>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</si>
  <si>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</si>
  <si>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</si>
  <si>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</si>
  <si>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</si>
  <si>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</si>
  <si>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</si>
  <si>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</si>
  <si>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</si>
  <si>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</si>
  <si>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</si>
  <si>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</si>
  <si>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</si>
  <si>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</si>
  <si>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</si>
  <si>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</si>
  <si>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</si>
  <si>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</si>
  <si>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</si>
  <si>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</si>
  <si>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</si>
  <si>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</si>
  <si>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</si>
  <si>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</si>
  <si>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</si>
  <si>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</si>
  <si>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</si>
  <si>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</si>
  <si>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</si>
  <si>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</si>
  <si>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</si>
  <si>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</si>
  <si>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</si>
  <si>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</si>
  <si>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</si>
  <si>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</si>
  <si>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</si>
  <si>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</si>
  <si>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</si>
  <si>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</si>
  <si>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</si>
  <si>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</si>
  <si>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</si>
  <si>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</si>
  <si>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</si>
  <si>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</si>
  <si>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</si>
  <si>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</si>
  <si>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</si>
  <si>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</si>
  <si>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</si>
  <si>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</si>
  <si>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</si>
  <si>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</si>
  <si>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</si>
  <si>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</si>
  <si>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</si>
  <si>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</si>
  <si>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</si>
  <si>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</si>
  <si>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</si>
  <si>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</si>
  <si>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</si>
  <si>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</si>
  <si>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</si>
  <si>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</si>
  <si>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</si>
  <si>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</si>
  <si>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</si>
  <si>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</si>
  <si>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</si>
  <si>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</si>
  <si>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</si>
  <si>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</si>
  <si>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</si>
  <si>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</si>
  <si>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</si>
  <si>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</si>
  <si>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</si>
  <si>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</si>
  <si>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</si>
  <si>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</si>
  <si>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</si>
  <si>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</si>
  <si>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</si>
  <si>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</si>
  <si>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</si>
  <si>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</si>
  <si>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</si>
  <si>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</si>
  <si>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</si>
  <si>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</si>
  <si>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</si>
  <si>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</si>
  <si>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</si>
  <si>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</si>
  <si>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</si>
  <si>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</si>
  <si>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</si>
  <si>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</si>
  <si>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</si>
  <si>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</si>
  <si>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</si>
  <si>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</si>
  <si>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</si>
  <si>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</si>
  <si>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</si>
  <si>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</si>
  <si>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</si>
  <si>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</si>
  <si>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</si>
  <si>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</si>
  <si>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</si>
  <si>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</si>
  <si>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</si>
  <si>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</si>
  <si>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</si>
  <si>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</si>
  <si>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</si>
  <si>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</si>
  <si>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</si>
  <si>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</si>
  <si>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</si>
  <si>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</si>
  <si>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</si>
  <si>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</si>
  <si>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</si>
  <si>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</si>
  <si>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</si>
  <si>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川内村</t>
  </si>
  <si>
    <t>浪江町</t>
  </si>
  <si>
    <t>新地町</t>
  </si>
  <si>
    <t>飯舘村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</si>
  <si>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</si>
  <si>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</si>
  <si>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</si>
  <si>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</si>
  <si>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</si>
  <si>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</si>
  <si>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</si>
  <si>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</si>
  <si>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</si>
  <si>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</si>
  <si>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</si>
  <si>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</si>
  <si>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</si>
  <si>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</si>
  <si>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</si>
  <si>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</si>
  <si>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</si>
  <si>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</si>
  <si>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</si>
  <si>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</si>
  <si>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</si>
  <si>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</si>
  <si>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</si>
  <si>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</si>
  <si>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</si>
  <si>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</si>
  <si>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</si>
  <si>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</si>
  <si>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</si>
  <si>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</si>
  <si>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</si>
  <si>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</si>
  <si>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</si>
  <si>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</si>
  <si>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</si>
  <si>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</si>
  <si>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</si>
  <si>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</si>
  <si>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</si>
  <si>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</si>
  <si>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</si>
  <si>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</si>
  <si>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</si>
  <si>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</si>
  <si>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</si>
  <si>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</si>
  <si>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</si>
  <si>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</si>
  <si>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</si>
  <si>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</si>
  <si>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</si>
  <si>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</si>
  <si>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</si>
  <si>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</si>
  <si>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</si>
  <si>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</si>
  <si>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</si>
  <si>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</si>
  <si>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</si>
  <si>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</si>
  <si>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</si>
  <si>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</si>
  <si>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</si>
  <si>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</si>
  <si>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</si>
  <si>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</si>
  <si>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</si>
  <si>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</si>
  <si>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</si>
  <si>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</si>
  <si>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</si>
  <si>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</si>
  <si>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</si>
  <si>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</si>
  <si>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</si>
  <si>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</si>
  <si>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</si>
  <si>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</si>
  <si>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</si>
  <si>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</si>
  <si>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</si>
  <si>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瑞穂町</t>
  </si>
  <si>
    <t>日の出町</t>
  </si>
  <si>
    <t>檜原村</t>
  </si>
  <si>
    <t>奥多摩町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</si>
  <si>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</si>
  <si>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</si>
  <si>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</si>
  <si>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</si>
  <si>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</si>
  <si>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</si>
  <si>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</si>
  <si>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</si>
  <si>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</si>
  <si>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</si>
  <si>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</si>
  <si>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</si>
  <si>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</si>
  <si>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</si>
  <si>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</si>
  <si>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</si>
  <si>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</si>
  <si>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</si>
  <si>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</si>
  <si>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</si>
  <si>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</si>
  <si>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</si>
  <si>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</si>
  <si>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舟橋村</t>
  </si>
  <si>
    <t>上市町</t>
  </si>
  <si>
    <t>立山町</t>
  </si>
  <si>
    <t>入善町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</si>
  <si>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</si>
  <si>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</si>
  <si>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</si>
  <si>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</si>
  <si>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</si>
  <si>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</si>
  <si>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</si>
  <si>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</si>
  <si>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永平寺町</t>
  </si>
  <si>
    <t>南越前町</t>
  </si>
  <si>
    <t>越前町</t>
  </si>
  <si>
    <t>美浜町</t>
  </si>
  <si>
    <t>高浜町</t>
  </si>
  <si>
    <t>おおい町</t>
  </si>
  <si>
    <t>市川三郷町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</si>
  <si>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</si>
  <si>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</si>
  <si>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</si>
  <si>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</si>
  <si>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</si>
  <si>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</si>
  <si>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</si>
  <si>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</si>
  <si>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</si>
  <si>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</si>
  <si>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小海町</t>
  </si>
  <si>
    <t>川上村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</si>
  <si>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</si>
  <si>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</si>
  <si>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</si>
  <si>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</si>
  <si>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</si>
  <si>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</si>
  <si>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</si>
  <si>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</si>
  <si>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</si>
  <si>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</si>
  <si>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</si>
  <si>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</si>
  <si>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</si>
  <si>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</si>
  <si>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</si>
  <si>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</si>
  <si>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</si>
  <si>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</si>
  <si>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</si>
  <si>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</si>
  <si>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根羽村</t>
  </si>
  <si>
    <t>下條村</t>
  </si>
  <si>
    <t>売木村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</si>
  <si>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</si>
  <si>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</si>
  <si>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</si>
  <si>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</si>
  <si>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</si>
  <si>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</si>
  <si>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</si>
  <si>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</si>
  <si>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</si>
  <si>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</si>
  <si>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</si>
  <si>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</si>
  <si>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</si>
  <si>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</si>
  <si>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</si>
  <si>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</si>
  <si>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</si>
  <si>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</si>
  <si>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</si>
  <si>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</si>
  <si>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</si>
  <si>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</si>
  <si>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</si>
  <si>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</si>
  <si>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</si>
  <si>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</si>
  <si>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</si>
  <si>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</si>
  <si>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</si>
  <si>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</si>
  <si>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</si>
  <si>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</si>
  <si>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</si>
  <si>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</si>
  <si>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</si>
  <si>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</si>
  <si>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</si>
  <si>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</si>
  <si>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</si>
  <si>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</si>
  <si>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</si>
  <si>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</si>
  <si>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</si>
  <si>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</si>
  <si>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</si>
  <si>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</si>
  <si>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</si>
  <si>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</si>
  <si>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</si>
  <si>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</si>
  <si>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</si>
  <si>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</si>
  <si>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</si>
  <si>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</si>
  <si>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</si>
  <si>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</si>
  <si>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</si>
  <si>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</si>
  <si>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</si>
  <si>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</si>
  <si>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</si>
  <si>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</si>
  <si>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</si>
  <si>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</si>
  <si>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</si>
  <si>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</si>
  <si>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</si>
  <si>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</si>
  <si>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</si>
  <si>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</si>
  <si>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</si>
  <si>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</si>
  <si>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</si>
  <si>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</si>
  <si>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</si>
  <si>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</si>
  <si>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</si>
  <si>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</si>
  <si>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</si>
  <si>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</si>
  <si>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</si>
  <si>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</si>
  <si>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</si>
  <si>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</si>
  <si>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日野町</t>
  </si>
  <si>
    <t>竜王町</t>
  </si>
  <si>
    <t>愛荘町</t>
  </si>
  <si>
    <t>豊郷町</t>
  </si>
  <si>
    <t>甲良町</t>
  </si>
  <si>
    <t>多賀町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</si>
  <si>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</si>
  <si>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</si>
  <si>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</si>
  <si>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</si>
  <si>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</si>
  <si>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</si>
  <si>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</si>
  <si>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</si>
  <si>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</si>
  <si>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</si>
  <si>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</si>
  <si>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</si>
  <si>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</si>
  <si>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</si>
  <si>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</si>
  <si>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</si>
  <si>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</si>
  <si>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</si>
  <si>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</si>
  <si>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</si>
  <si>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</si>
  <si>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</si>
  <si>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</si>
  <si>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</si>
  <si>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</si>
  <si>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</si>
  <si>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</si>
  <si>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</si>
  <si>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</si>
  <si>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</si>
  <si>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</si>
  <si>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</si>
  <si>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</si>
  <si>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</si>
  <si>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</si>
  <si>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</si>
  <si>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</si>
  <si>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</si>
  <si>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</si>
  <si>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</si>
  <si>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</si>
  <si>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</si>
  <si>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</si>
  <si>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</si>
  <si>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</si>
  <si>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</si>
  <si>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</si>
  <si>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</si>
  <si>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</si>
  <si>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</si>
  <si>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</si>
  <si>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</si>
  <si>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十津川村</t>
  </si>
  <si>
    <t>下北山村</t>
  </si>
  <si>
    <t>上北山村</t>
  </si>
  <si>
    <t>東吉野村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</si>
  <si>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</si>
  <si>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</si>
  <si>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</si>
  <si>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</si>
  <si>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</si>
  <si>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</si>
  <si>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</si>
  <si>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</si>
  <si>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</si>
  <si>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</si>
  <si>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</si>
  <si>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</si>
  <si>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</si>
  <si>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</si>
  <si>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</si>
  <si>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</si>
  <si>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</si>
  <si>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串本町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</si>
  <si>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</si>
  <si>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</si>
  <si>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</si>
  <si>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</si>
  <si>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</si>
  <si>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</si>
  <si>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</si>
  <si>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</si>
  <si>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</si>
  <si>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</si>
  <si>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</si>
  <si>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</si>
  <si>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</si>
  <si>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</si>
  <si>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</si>
  <si>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</si>
  <si>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</si>
  <si>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</si>
  <si>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</si>
  <si>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</si>
  <si>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隠岐の島町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</si>
  <si>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</si>
  <si>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</si>
  <si>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</si>
  <si>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</si>
  <si>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</si>
  <si>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</si>
  <si>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</si>
  <si>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</si>
  <si>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</si>
  <si>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</si>
  <si>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</si>
  <si>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</si>
  <si>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</si>
  <si>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</si>
  <si>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</si>
  <si>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</si>
  <si>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</si>
  <si>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</si>
  <si>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</si>
  <si>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</si>
  <si>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</si>
  <si>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周防大島町</t>
  </si>
  <si>
    <t>和木町</t>
  </si>
  <si>
    <t>上関町</t>
  </si>
  <si>
    <t>田布施町</t>
  </si>
  <si>
    <t>平生町</t>
  </si>
  <si>
    <t>阿武町</t>
  </si>
  <si>
    <t>勝浦町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</si>
  <si>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</si>
  <si>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</si>
  <si>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</si>
  <si>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</si>
  <si>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</si>
  <si>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</si>
  <si>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</si>
  <si>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</si>
  <si>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</si>
  <si>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</si>
  <si>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</si>
  <si>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</si>
  <si>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</si>
  <si>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</si>
  <si>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</si>
  <si>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</si>
  <si>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</si>
  <si>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</si>
  <si>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</si>
  <si>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</si>
  <si>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</si>
  <si>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</si>
  <si>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</si>
  <si>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</si>
  <si>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</si>
  <si>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</si>
  <si>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</si>
  <si>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</si>
  <si>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</si>
  <si>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</si>
  <si>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</si>
  <si>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</si>
  <si>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</si>
  <si>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</si>
  <si>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</si>
  <si>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</si>
  <si>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</si>
  <si>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</si>
  <si>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</si>
  <si>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</si>
  <si>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</si>
  <si>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</si>
  <si>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</si>
  <si>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</si>
  <si>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</si>
  <si>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</si>
  <si>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</si>
  <si>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</si>
  <si>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</si>
  <si>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</si>
  <si>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</si>
  <si>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</si>
  <si>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</si>
  <si>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</si>
  <si>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</si>
  <si>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</si>
  <si>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</si>
  <si>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</si>
  <si>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</si>
  <si>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</si>
  <si>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</si>
  <si>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</si>
  <si>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</si>
  <si>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</si>
  <si>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</si>
  <si>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</si>
  <si>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</si>
  <si>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</si>
  <si>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</si>
  <si>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</si>
  <si>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</si>
  <si>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</si>
  <si>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</si>
  <si>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</si>
  <si>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</si>
  <si>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</si>
  <si>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</si>
  <si>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</si>
  <si>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</si>
  <si>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</si>
  <si>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</si>
  <si>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</si>
  <si>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</si>
  <si>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</si>
  <si>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</si>
  <si>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</si>
  <si>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</si>
  <si>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</si>
  <si>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</si>
  <si>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</si>
  <si>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</si>
  <si>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</si>
  <si>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</si>
  <si>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</si>
  <si>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</si>
  <si>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</si>
  <si>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</si>
  <si>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</si>
  <si>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</si>
  <si>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</si>
  <si>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</si>
  <si>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</si>
  <si>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</si>
  <si>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</si>
  <si>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</si>
  <si>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</si>
  <si>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</si>
  <si>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</si>
  <si>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</si>
  <si>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</si>
  <si>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</si>
  <si>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</si>
  <si>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</si>
  <si>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</si>
  <si>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</si>
  <si>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</si>
  <si>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</si>
  <si>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</si>
  <si>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</si>
  <si>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</si>
  <si>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</si>
  <si>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</si>
  <si>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</si>
  <si>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</si>
  <si>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</si>
  <si>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</si>
  <si>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</si>
  <si>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</si>
  <si>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姫島村</t>
  </si>
  <si>
    <t>日出町</t>
  </si>
  <si>
    <t>九重町</t>
  </si>
  <si>
    <t>玖珠町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</si>
  <si>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</si>
  <si>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</si>
  <si>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</si>
  <si>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</si>
  <si>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</si>
  <si>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</si>
  <si>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</si>
  <si>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</si>
  <si>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</si>
  <si>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</si>
  <si>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</si>
  <si>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</si>
  <si>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</si>
  <si>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</si>
  <si>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</si>
  <si>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</si>
  <si>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</si>
  <si>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</si>
  <si>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</si>
  <si>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</si>
  <si>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</si>
  <si>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</si>
  <si>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</si>
  <si>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</si>
  <si>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</si>
  <si>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</si>
  <si>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</si>
  <si>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</si>
  <si>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</si>
  <si>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</si>
  <si>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</si>
  <si>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</si>
  <si>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</si>
  <si>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</si>
  <si>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</si>
  <si>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</si>
  <si>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</si>
  <si>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</si>
  <si>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</si>
  <si>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</si>
  <si>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</si>
  <si>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</si>
  <si>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</si>
  <si>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</si>
  <si>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</si>
  <si>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</si>
  <si>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</si>
  <si>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</si>
  <si>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</si>
  <si>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</si>
  <si>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</si>
  <si>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</si>
  <si>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</si>
  <si>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</si>
  <si>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</si>
  <si>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</si>
  <si>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</si>
  <si>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</si>
  <si>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</si>
  <si>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</si>
  <si>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</si>
  <si>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</si>
  <si>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</si>
  <si>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</si>
  <si>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</si>
  <si>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</si>
  <si>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</si>
  <si>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</si>
  <si>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輸送</t>
  </si>
  <si>
    <t>石油</t>
  </si>
  <si>
    <t>紙パ</t>
  </si>
  <si>
    <t>電子</t>
  </si>
  <si>
    <t>非鉄</t>
  </si>
  <si>
    <t>生産</t>
  </si>
  <si>
    <t>情報</t>
  </si>
  <si>
    <t>電気</t>
  </si>
  <si>
    <t>飲料</t>
  </si>
  <si>
    <t>印刷</t>
  </si>
  <si>
    <t>繊維</t>
  </si>
  <si>
    <t>プラ</t>
  </si>
  <si>
    <t>そ他</t>
  </si>
  <si>
    <t>窯業</t>
  </si>
  <si>
    <t>は用</t>
  </si>
  <si>
    <t>食料、輸送、電子</t>
  </si>
  <si>
    <t>電子、食料、化学</t>
  </si>
  <si>
    <t>化学、生産、金属</t>
  </si>
  <si>
    <t>鉄鋼、石油、化学</t>
  </si>
  <si>
    <t>1,634,555</t>
  </si>
  <si>
    <t>18,656</t>
  </si>
  <si>
    <t>18,226</t>
  </si>
  <si>
    <t>976,797</t>
  </si>
  <si>
    <t>563,177</t>
  </si>
  <si>
    <t>338,390</t>
  </si>
  <si>
    <t>280,039</t>
  </si>
  <si>
    <t>155,976</t>
  </si>
  <si>
    <t>81,361</t>
  </si>
  <si>
    <t>92,841</t>
  </si>
  <si>
    <t>248,760</t>
  </si>
  <si>
    <t>251,878</t>
  </si>
  <si>
    <t>306,403</t>
  </si>
  <si>
    <t>128,719</t>
  </si>
  <si>
    <t>449,663</t>
  </si>
  <si>
    <t>609,744</t>
  </si>
  <si>
    <t>604,890</t>
  </si>
  <si>
    <t>435,687</t>
  </si>
  <si>
    <t>32,179</t>
  </si>
  <si>
    <t>22,776</t>
  </si>
  <si>
    <t>42,574</t>
  </si>
  <si>
    <t>19,512</t>
  </si>
  <si>
    <t>60,444</t>
  </si>
  <si>
    <t>1,783,922</t>
  </si>
  <si>
    <t>6,274</t>
  </si>
  <si>
    <t>302,539</t>
  </si>
  <si>
    <t>27,387</t>
  </si>
  <si>
    <t>306,861</t>
  </si>
  <si>
    <t>243,668</t>
  </si>
  <si>
    <t>513,242</t>
  </si>
  <si>
    <t>500,711</t>
  </si>
  <si>
    <t>68,868</t>
  </si>
  <si>
    <t>798,404</t>
  </si>
  <si>
    <t>7,082</t>
  </si>
  <si>
    <t>51,128</t>
  </si>
  <si>
    <t>35,485</t>
  </si>
  <si>
    <t>11,661</t>
  </si>
  <si>
    <t>57,937</t>
  </si>
  <si>
    <t>236,053</t>
  </si>
  <si>
    <t>331,455</t>
  </si>
  <si>
    <t>1,005</t>
  </si>
  <si>
    <t>474,953</t>
  </si>
  <si>
    <t>138,821</t>
  </si>
  <si>
    <t>781,411</t>
  </si>
  <si>
    <t>139,635</t>
  </si>
  <si>
    <t>125,247</t>
  </si>
  <si>
    <t>45,071</t>
  </si>
  <si>
    <t>261,399</t>
  </si>
  <si>
    <t>670,980</t>
  </si>
  <si>
    <t>51,115</t>
  </si>
  <si>
    <t>162,021</t>
  </si>
  <si>
    <t>104,085</t>
  </si>
  <si>
    <t>876,767</t>
  </si>
  <si>
    <t>28,514</t>
  </si>
  <si>
    <t>639,194</t>
  </si>
  <si>
    <t>81,618</t>
  </si>
  <si>
    <t>912,655</t>
  </si>
  <si>
    <t>134,349</t>
  </si>
  <si>
    <t>209,251</t>
  </si>
  <si>
    <t>17,877</t>
  </si>
  <si>
    <t>631,854</t>
  </si>
  <si>
    <t>46,128</t>
  </si>
  <si>
    <t>113,503</t>
  </si>
  <si>
    <t>2,478,329</t>
  </si>
  <si>
    <t>732,623</t>
  </si>
  <si>
    <t>179,500</t>
  </si>
  <si>
    <t>21,795</t>
  </si>
  <si>
    <t>14,531</t>
  </si>
  <si>
    <t>5,892,189</t>
  </si>
  <si>
    <t>405,296</t>
  </si>
  <si>
    <t>20,903</t>
  </si>
  <si>
    <t>6,203,544</t>
  </si>
  <si>
    <t>12,284</t>
  </si>
  <si>
    <t>129,122</t>
  </si>
  <si>
    <t>313,356</t>
  </si>
  <si>
    <t>928,909</t>
  </si>
  <si>
    <t>800,573</t>
  </si>
  <si>
    <t>430,994</t>
  </si>
  <si>
    <t>446,273</t>
  </si>
  <si>
    <t>350,525</t>
  </si>
  <si>
    <t>161,674</t>
  </si>
  <si>
    <t>536,340</t>
  </si>
  <si>
    <t>774,253</t>
  </si>
  <si>
    <t>295,127</t>
  </si>
  <si>
    <t>35,203</t>
  </si>
  <si>
    <t>1,217,984</t>
  </si>
  <si>
    <t>186,049</t>
  </si>
  <si>
    <t>102,568</t>
  </si>
  <si>
    <t>107,801</t>
  </si>
  <si>
    <t>10,652</t>
  </si>
  <si>
    <t>139,671</t>
  </si>
  <si>
    <t>13,165</t>
  </si>
  <si>
    <t>205,556</t>
  </si>
  <si>
    <t>183,327</t>
  </si>
  <si>
    <t>39,135</t>
  </si>
  <si>
    <t>235,530</t>
  </si>
  <si>
    <t>85,963</t>
  </si>
  <si>
    <t>120,582</t>
  </si>
  <si>
    <t>1,001,080</t>
  </si>
  <si>
    <t>68,793</t>
  </si>
  <si>
    <t>452,088</t>
  </si>
  <si>
    <t>288,104</t>
  </si>
  <si>
    <t>88,567</t>
  </si>
  <si>
    <t>205,406</t>
  </si>
  <si>
    <t>287,070</t>
  </si>
  <si>
    <t>63,321</t>
  </si>
  <si>
    <t>1,173,203</t>
  </si>
  <si>
    <t>1,005,799</t>
  </si>
  <si>
    <t>1,120,055</t>
  </si>
  <si>
    <t>282,514</t>
  </si>
  <si>
    <t>237,050</t>
  </si>
  <si>
    <t>55,573</t>
  </si>
  <si>
    <t>11,914</t>
  </si>
  <si>
    <t>25,023</t>
  </si>
  <si>
    <t>7,461</t>
  </si>
  <si>
    <t>12,158</t>
  </si>
  <si>
    <t>53,751</t>
  </si>
  <si>
    <t>42,817</t>
  </si>
  <si>
    <t>362,368</t>
  </si>
  <si>
    <t>1,871,952</t>
  </si>
  <si>
    <t>321,144</t>
  </si>
  <si>
    <t>361,848</t>
  </si>
  <si>
    <t>348,142</t>
  </si>
  <si>
    <t>551,944</t>
  </si>
  <si>
    <t>208,544</t>
  </si>
  <si>
    <t>407,363</t>
  </si>
  <si>
    <t>122,529</t>
  </si>
  <si>
    <t>1,976,388</t>
  </si>
  <si>
    <t>812,941</t>
  </si>
  <si>
    <t>588,667</t>
  </si>
  <si>
    <t>168,140</t>
  </si>
  <si>
    <t>530,358</t>
  </si>
  <si>
    <t>352,582</t>
  </si>
  <si>
    <t>4,426</t>
  </si>
  <si>
    <t>296,731</t>
  </si>
  <si>
    <t>33,491</t>
  </si>
  <si>
    <t>879,570</t>
  </si>
  <si>
    <t>433,122</t>
  </si>
  <si>
    <t>32,268</t>
  </si>
  <si>
    <t>6,287</t>
  </si>
  <si>
    <t>242,346</t>
  </si>
  <si>
    <t>228,188</t>
  </si>
  <si>
    <t>76,641</t>
  </si>
  <si>
    <t>1,050,458</t>
  </si>
  <si>
    <t>268,241</t>
  </si>
  <si>
    <t>619,672</t>
  </si>
  <si>
    <t>49,933,368</t>
  </si>
  <si>
    <t>59,869</t>
  </si>
  <si>
    <t>107,644,277</t>
  </si>
  <si>
    <t>205,998</t>
  </si>
  <si>
    <t>28,366,041</t>
  </si>
  <si>
    <t>25,542</t>
  </si>
  <si>
    <t>219,311</t>
  </si>
  <si>
    <t>5,533,459</t>
  </si>
  <si>
    <t>49,412</t>
  </si>
  <si>
    <t>1,572,005</t>
  </si>
  <si>
    <t>56,065</t>
  </si>
  <si>
    <t>1,172,276</t>
  </si>
  <si>
    <t>115,265</t>
  </si>
  <si>
    <t>116,134</t>
  </si>
  <si>
    <t>60,649</t>
  </si>
  <si>
    <t>130,312</t>
  </si>
  <si>
    <t>70,865</t>
  </si>
  <si>
    <t>70,337</t>
  </si>
  <si>
    <t>48,315</t>
  </si>
  <si>
    <t>89,058</t>
  </si>
  <si>
    <t>48,961</t>
  </si>
  <si>
    <t>91,196</t>
  </si>
  <si>
    <t>23,601</t>
  </si>
  <si>
    <t>134,700</t>
  </si>
  <si>
    <t>65,941</t>
  </si>
  <si>
    <t>35,076</t>
  </si>
  <si>
    <t>23,634</t>
  </si>
  <si>
    <t>71,844</t>
  </si>
  <si>
    <t>18,692</t>
  </si>
  <si>
    <t>58,288</t>
  </si>
  <si>
    <t>32,768</t>
  </si>
  <si>
    <t>91,060</t>
  </si>
  <si>
    <t>34,093</t>
  </si>
  <si>
    <t>15,309</t>
  </si>
  <si>
    <t>5,926</t>
  </si>
  <si>
    <t>4,496</t>
  </si>
  <si>
    <t>3,475</t>
  </si>
  <si>
    <t>2,095</t>
  </si>
  <si>
    <t>1,712</t>
  </si>
  <si>
    <t>1,289</t>
  </si>
  <si>
    <t>3,551</t>
  </si>
  <si>
    <t>8,131</t>
  </si>
  <si>
    <t>5,395</t>
  </si>
  <si>
    <t>4,504</t>
  </si>
  <si>
    <t>1,724</t>
  </si>
  <si>
    <t>3,855</t>
  </si>
  <si>
    <t>1,965</t>
  </si>
  <si>
    <t>1,152</t>
  </si>
  <si>
    <t>2,566</t>
  </si>
  <si>
    <t>2,583</t>
  </si>
  <si>
    <t>5,426</t>
  </si>
  <si>
    <t>10,315</t>
  </si>
  <si>
    <t>5,560</t>
  </si>
  <si>
    <t>6,122</t>
  </si>
  <si>
    <t>1,619</t>
  </si>
  <si>
    <t>9,715</t>
  </si>
  <si>
    <t>15,667</t>
  </si>
  <si>
    <t>1,790</t>
  </si>
  <si>
    <t>3,457</t>
  </si>
  <si>
    <t>5,505</t>
  </si>
  <si>
    <t>68,942</t>
  </si>
  <si>
    <t>9,400</t>
  </si>
  <si>
    <t>3,945</t>
  </si>
  <si>
    <t>3,821</t>
  </si>
  <si>
    <t>29,991</t>
  </si>
  <si>
    <t>11,613</t>
  </si>
  <si>
    <t>15,654</t>
  </si>
  <si>
    <t>1,683</t>
  </si>
  <si>
    <t>2,955</t>
  </si>
  <si>
    <t>13,836</t>
  </si>
  <si>
    <t>1,374</t>
  </si>
  <si>
    <t>69,406</t>
  </si>
  <si>
    <t>16,223</t>
  </si>
  <si>
    <t>59,709</t>
  </si>
  <si>
    <t>6,950</t>
  </si>
  <si>
    <t>27,170</t>
  </si>
  <si>
    <t>6,467</t>
  </si>
  <si>
    <t>1,557</t>
  </si>
  <si>
    <t>2,699</t>
  </si>
  <si>
    <t>2,428</t>
  </si>
  <si>
    <t>22,964</t>
  </si>
  <si>
    <t>9,903</t>
  </si>
  <si>
    <t>5,060</t>
  </si>
  <si>
    <t>20,423</t>
  </si>
  <si>
    <t>3,824</t>
  </si>
  <si>
    <t>183,192</t>
  </si>
  <si>
    <t>32,876</t>
  </si>
  <si>
    <t>26,186</t>
  </si>
  <si>
    <t>6,763</t>
  </si>
  <si>
    <t>6,844</t>
  </si>
  <si>
    <t>3,934</t>
  </si>
  <si>
    <t>28,790</t>
  </si>
  <si>
    <t>25,758</t>
  </si>
  <si>
    <t>4,498</t>
  </si>
  <si>
    <t>9,770</t>
  </si>
  <si>
    <t>6,391</t>
  </si>
  <si>
    <t>2,641</t>
  </si>
  <si>
    <t>1,605</t>
  </si>
  <si>
    <t>2,524</t>
  </si>
  <si>
    <t>29,799</t>
  </si>
  <si>
    <t>4,152</t>
  </si>
  <si>
    <t>23,862</t>
  </si>
  <si>
    <t>12,488</t>
  </si>
  <si>
    <t>15,947</t>
  </si>
  <si>
    <t>4,369</t>
  </si>
  <si>
    <t>6,330</t>
  </si>
  <si>
    <t>21,848</t>
  </si>
  <si>
    <t>18,151</t>
  </si>
  <si>
    <t>1,650</t>
  </si>
  <si>
    <t>2,281</t>
  </si>
  <si>
    <t>9,135</t>
  </si>
  <si>
    <t>5,862</t>
  </si>
  <si>
    <t>18,595</t>
  </si>
  <si>
    <t>2,265</t>
  </si>
  <si>
    <t>2,033</t>
  </si>
  <si>
    <t>2,936</t>
  </si>
  <si>
    <t>2,909</t>
  </si>
  <si>
    <t>1,727</t>
  </si>
  <si>
    <t>5,931</t>
  </si>
  <si>
    <t>3,702</t>
  </si>
  <si>
    <t>32,177</t>
  </si>
  <si>
    <t>24,887</t>
  </si>
  <si>
    <t>4,084</t>
  </si>
  <si>
    <t>4,318</t>
  </si>
  <si>
    <t>6,678</t>
  </si>
  <si>
    <t>2,421</t>
  </si>
  <si>
    <t>2,949</t>
  </si>
  <si>
    <t>18,855</t>
  </si>
  <si>
    <t>18,087</t>
  </si>
  <si>
    <t>3,661</t>
  </si>
  <si>
    <t>1,127</t>
  </si>
  <si>
    <t>36,342</t>
  </si>
  <si>
    <t>2,001</t>
  </si>
  <si>
    <t>8,775</t>
  </si>
  <si>
    <t>2,406</t>
  </si>
  <si>
    <t>418,042</t>
  </si>
  <si>
    <t>216,834</t>
  </si>
  <si>
    <t>51,756</t>
  </si>
  <si>
    <t>61,591</t>
  </si>
  <si>
    <t>1,198</t>
  </si>
  <si>
    <t>4,581</t>
  </si>
  <si>
    <t>1,769</t>
  </si>
  <si>
    <t>25,790</t>
  </si>
  <si>
    <t>2,303,692</t>
  </si>
  <si>
    <t>22,335</t>
  </si>
  <si>
    <t>1,887,602</t>
  </si>
  <si>
    <t>10,842</t>
  </si>
  <si>
    <t>210,760</t>
  </si>
  <si>
    <t>1,714</t>
  </si>
  <si>
    <t>844,425</t>
  </si>
  <si>
    <t>4,789</t>
  </si>
  <si>
    <t>258,831</t>
  </si>
  <si>
    <t>1,243</t>
  </si>
  <si>
    <t>330,068</t>
  </si>
  <si>
    <t>4,108,208</t>
  </si>
  <si>
    <t>23,221</t>
  </si>
  <si>
    <t>9,078,361</t>
  </si>
  <si>
    <t>18,041</t>
  </si>
  <si>
    <t>584,133</t>
  </si>
  <si>
    <t>6,814</t>
  </si>
  <si>
    <t>364,859</t>
  </si>
  <si>
    <t>2,246</t>
  </si>
  <si>
    <t>78,608</t>
  </si>
  <si>
    <t>4,593,014</t>
  </si>
  <si>
    <t>7,102</t>
  </si>
  <si>
    <t>641,015</t>
  </si>
  <si>
    <t>10,737</t>
  </si>
  <si>
    <t>223,363</t>
  </si>
  <si>
    <t>95,090</t>
  </si>
  <si>
    <t>9,723</t>
  </si>
  <si>
    <t>4,904,997</t>
  </si>
  <si>
    <t>19,829</t>
  </si>
  <si>
    <t>650,295</t>
  </si>
  <si>
    <t>4,358</t>
  </si>
  <si>
    <t>1,941,466</t>
  </si>
  <si>
    <t>11,297</t>
  </si>
  <si>
    <t>1,243,788</t>
  </si>
  <si>
    <t>6,009</t>
  </si>
  <si>
    <t>309,303</t>
  </si>
  <si>
    <t>5,728</t>
  </si>
  <si>
    <t>734,451</t>
  </si>
  <si>
    <t>6,427</t>
  </si>
  <si>
    <t>2,624</t>
  </si>
  <si>
    <t>5,919,289</t>
  </si>
  <si>
    <t>41,209</t>
  </si>
  <si>
    <t>338,967</t>
  </si>
  <si>
    <t>5,494</t>
  </si>
  <si>
    <t>1,427,153</t>
  </si>
  <si>
    <t>26,962</t>
  </si>
  <si>
    <t>1,574,508</t>
  </si>
  <si>
    <t>22,624</t>
  </si>
  <si>
    <t>844,676</t>
  </si>
  <si>
    <t>9,685</t>
  </si>
  <si>
    <t>357,639</t>
  </si>
  <si>
    <t>2,551</t>
  </si>
  <si>
    <t>1,231,679</t>
  </si>
  <si>
    <t>3,888</t>
  </si>
  <si>
    <t>381,951</t>
  </si>
  <si>
    <t>2,445</t>
  </si>
  <si>
    <t>6,568,916</t>
  </si>
  <si>
    <t>29,663</t>
  </si>
  <si>
    <t>2,780,255</t>
  </si>
  <si>
    <t>8,445</t>
  </si>
  <si>
    <t>66,971</t>
  </si>
  <si>
    <t>1,447</t>
  </si>
  <si>
    <t>1,620</t>
  </si>
  <si>
    <t>18,711</t>
  </si>
  <si>
    <t>14,363</t>
  </si>
  <si>
    <t>1,705</t>
  </si>
  <si>
    <t>3,584</t>
  </si>
  <si>
    <t>5,008</t>
  </si>
  <si>
    <t>3,095</t>
  </si>
  <si>
    <t>2,810</t>
  </si>
  <si>
    <t>19,718</t>
  </si>
  <si>
    <t>3,409</t>
  </si>
  <si>
    <t>382,401</t>
  </si>
  <si>
    <t>25,976</t>
  </si>
  <si>
    <t>86,795</t>
  </si>
  <si>
    <t>17,469</t>
  </si>
  <si>
    <t>7,016</t>
  </si>
  <si>
    <t>7,164</t>
  </si>
  <si>
    <t>2,338</t>
  </si>
  <si>
    <t>8,430</t>
  </si>
  <si>
    <t>5,294</t>
  </si>
  <si>
    <t>124,998</t>
  </si>
  <si>
    <t>7,248</t>
  </si>
  <si>
    <t>2,322</t>
  </si>
  <si>
    <t>12,239</t>
  </si>
  <si>
    <t>3,244</t>
  </si>
  <si>
    <t>1,423</t>
  </si>
  <si>
    <t>1,857</t>
  </si>
  <si>
    <t>15,813</t>
  </si>
  <si>
    <t>22,220</t>
  </si>
  <si>
    <t>23,119</t>
  </si>
  <si>
    <t>36,180</t>
  </si>
  <si>
    <t>4,644</t>
  </si>
  <si>
    <t>17,290</t>
  </si>
  <si>
    <t>1,914</t>
  </si>
  <si>
    <t>58,003</t>
  </si>
  <si>
    <t>55,394</t>
  </si>
  <si>
    <t>55,978</t>
  </si>
  <si>
    <t>2,519</t>
  </si>
  <si>
    <t>49,116</t>
  </si>
  <si>
    <t>8,582</t>
  </si>
  <si>
    <t>12,273</t>
  </si>
  <si>
    <t>4,140</t>
  </si>
  <si>
    <t>44,186</t>
  </si>
  <si>
    <t>10,399</t>
  </si>
  <si>
    <t>6,623</t>
  </si>
  <si>
    <t>116,359</t>
  </si>
  <si>
    <t>280,829</t>
  </si>
  <si>
    <t>1,967,600</t>
  </si>
  <si>
    <t>96,973</t>
  </si>
  <si>
    <t>1,897,169</t>
  </si>
  <si>
    <t>96,662</t>
  </si>
  <si>
    <t>2,726,835</t>
  </si>
  <si>
    <t>144,501</t>
  </si>
  <si>
    <t>58,325</t>
  </si>
  <si>
    <t>35,536</t>
  </si>
  <si>
    <t>15,404</t>
  </si>
  <si>
    <t>10,415</t>
  </si>
  <si>
    <t>15,469</t>
  </si>
  <si>
    <t>131,243</t>
  </si>
  <si>
    <t>2,374</t>
  </si>
  <si>
    <t>9,853</t>
  </si>
  <si>
    <t>170,365</t>
  </si>
  <si>
    <t>218,264</t>
  </si>
  <si>
    <t>91,822</t>
  </si>
  <si>
    <t>178,170</t>
  </si>
  <si>
    <t>629,934</t>
  </si>
  <si>
    <t>7,335</t>
  </si>
  <si>
    <t>47,203</t>
  </si>
  <si>
    <t>6,889</t>
  </si>
  <si>
    <t>1,487</t>
  </si>
  <si>
    <t>34,191</t>
  </si>
  <si>
    <t>2,839</t>
  </si>
  <si>
    <t>139,551</t>
  </si>
  <si>
    <t>49,719</t>
  </si>
  <si>
    <t>6,885</t>
  </si>
  <si>
    <t>8,651</t>
  </si>
  <si>
    <t>1,708</t>
  </si>
  <si>
    <t>31,427</t>
  </si>
  <si>
    <t>1,530</t>
  </si>
  <si>
    <t>3,041</t>
  </si>
  <si>
    <t>2,895</t>
  </si>
  <si>
    <t>2,614</t>
  </si>
  <si>
    <t>68,638</t>
  </si>
  <si>
    <t>146,791</t>
  </si>
  <si>
    <t>160,363</t>
  </si>
  <si>
    <t>15,318</t>
  </si>
  <si>
    <t>106,134</t>
  </si>
  <si>
    <t>5,137</t>
  </si>
  <si>
    <t>14,251</t>
  </si>
  <si>
    <t>163,262</t>
  </si>
  <si>
    <t>143,081</t>
  </si>
  <si>
    <t>32,052</t>
  </si>
  <si>
    <t>41,525</t>
  </si>
  <si>
    <t>98,508</t>
  </si>
  <si>
    <t>107,939</t>
  </si>
  <si>
    <t>38,195</t>
  </si>
  <si>
    <t>27,189</t>
  </si>
  <si>
    <t>239,095</t>
  </si>
  <si>
    <t>1,254</t>
  </si>
  <si>
    <t>158,441</t>
  </si>
  <si>
    <t>64,323</t>
  </si>
  <si>
    <t>1,759</t>
  </si>
  <si>
    <t>11,004</t>
  </si>
  <si>
    <t>66,140</t>
  </si>
  <si>
    <t>651,483</t>
  </si>
  <si>
    <t>43,843</t>
  </si>
  <si>
    <t>11,708</t>
  </si>
  <si>
    <t>2,040,837</t>
  </si>
  <si>
    <t>224,298</t>
  </si>
  <si>
    <t>1,298,234</t>
  </si>
  <si>
    <t>150,956</t>
  </si>
  <si>
    <t>3,473,996</t>
  </si>
  <si>
    <t>377,172</t>
  </si>
  <si>
    <t>91,007</t>
  </si>
  <si>
    <t>22,631</t>
  </si>
  <si>
    <t>1,650,470</t>
  </si>
  <si>
    <t>190,493</t>
  </si>
  <si>
    <t>560,192</t>
  </si>
  <si>
    <t>58,265</t>
  </si>
  <si>
    <t>235,488</t>
  </si>
  <si>
    <t>34,283</t>
  </si>
  <si>
    <t>1,307,340</t>
  </si>
  <si>
    <t>225,467</t>
  </si>
  <si>
    <t>11,544</t>
  </si>
  <si>
    <t>5,871</t>
  </si>
  <si>
    <t>833,010</t>
  </si>
  <si>
    <t>206,455</t>
  </si>
  <si>
    <t>5,833,903</t>
  </si>
  <si>
    <t>364,176</t>
  </si>
  <si>
    <t>96,987</t>
  </si>
  <si>
    <t>8,258</t>
  </si>
  <si>
    <t>3,787,872</t>
  </si>
  <si>
    <t>224,617</t>
  </si>
  <si>
    <t>377,996</t>
  </si>
  <si>
    <t>52,103</t>
  </si>
  <si>
    <t>805,705</t>
  </si>
  <si>
    <t>78,795</t>
  </si>
  <si>
    <t>95,376</t>
  </si>
  <si>
    <t>8,456</t>
  </si>
  <si>
    <t>59,596</t>
  </si>
  <si>
    <t>10,011</t>
  </si>
  <si>
    <t>197,322</t>
  </si>
  <si>
    <t>17,418</t>
  </si>
  <si>
    <t>61,701</t>
  </si>
  <si>
    <t>2,667</t>
  </si>
  <si>
    <t>4,735</t>
  </si>
  <si>
    <t>116,513</t>
  </si>
  <si>
    <t>2,144</t>
  </si>
  <si>
    <t>113,374</t>
  </si>
  <si>
    <t>3,227,226</t>
  </si>
  <si>
    <t>202,508</t>
  </si>
  <si>
    <t>1,414</t>
  </si>
  <si>
    <t>9,420</t>
  </si>
  <si>
    <t>69,697</t>
  </si>
  <si>
    <t>11,556</t>
  </si>
  <si>
    <t>99,072</t>
  </si>
  <si>
    <t>10,032</t>
  </si>
  <si>
    <t>4,012</t>
  </si>
  <si>
    <t>23,970</t>
  </si>
  <si>
    <t>140,316</t>
  </si>
  <si>
    <t>1,237,733</t>
  </si>
  <si>
    <t>65,778</t>
  </si>
  <si>
    <t>55,982</t>
  </si>
  <si>
    <t>1,320,281</t>
  </si>
  <si>
    <t>304,467</t>
  </si>
  <si>
    <t>9,190</t>
  </si>
  <si>
    <t>37,011</t>
  </si>
  <si>
    <t>118,792</t>
  </si>
  <si>
    <t>4,120</t>
  </si>
  <si>
    <t>141,793</t>
  </si>
  <si>
    <t>127,415</t>
  </si>
  <si>
    <t>533,775</t>
  </si>
  <si>
    <t>88,773</t>
  </si>
  <si>
    <t>3,407</t>
  </si>
  <si>
    <t>315,007</t>
  </si>
  <si>
    <t>2,550,168</t>
  </si>
  <si>
    <t>118,205</t>
  </si>
  <si>
    <t>182,849</t>
  </si>
  <si>
    <t>649,198</t>
  </si>
  <si>
    <t>152,973</t>
  </si>
  <si>
    <t>77,796</t>
  </si>
  <si>
    <t>15,442</t>
  </si>
  <si>
    <t>8,277</t>
  </si>
  <si>
    <t>491,983</t>
  </si>
  <si>
    <t>7,037</t>
  </si>
  <si>
    <t>741,114</t>
  </si>
  <si>
    <t>33,730</t>
  </si>
  <si>
    <t>249,856</t>
  </si>
  <si>
    <t>7,339</t>
  </si>
  <si>
    <t>253,506</t>
  </si>
  <si>
    <t>19,493</t>
  </si>
  <si>
    <t>2,572</t>
  </si>
  <si>
    <t>36,539</t>
  </si>
  <si>
    <t>7,023</t>
  </si>
  <si>
    <t>93,736</t>
  </si>
  <si>
    <t>107,558</t>
  </si>
  <si>
    <t>31,408</t>
  </si>
  <si>
    <t>3,677,530</t>
  </si>
  <si>
    <t>155,809</t>
  </si>
  <si>
    <t>316,604</t>
  </si>
  <si>
    <t>10,757</t>
  </si>
  <si>
    <t>946,846</t>
  </si>
  <si>
    <t>13,956</t>
  </si>
  <si>
    <t>17,184</t>
  </si>
  <si>
    <t>907,282</t>
  </si>
  <si>
    <t>21,635</t>
  </si>
  <si>
    <t>47,481</t>
  </si>
  <si>
    <t>38,309</t>
  </si>
  <si>
    <t>12,289</t>
  </si>
  <si>
    <t>183,081</t>
  </si>
  <si>
    <t>75,089</t>
  </si>
  <si>
    <t>75,322</t>
  </si>
  <si>
    <t>20,518</t>
  </si>
  <si>
    <t>380,495</t>
  </si>
  <si>
    <t>66,665</t>
  </si>
  <si>
    <t>50,441</t>
  </si>
  <si>
    <t>10,340,390</t>
  </si>
  <si>
    <t>91,489</t>
  </si>
  <si>
    <t>860,061</t>
  </si>
  <si>
    <t>29,042</t>
  </si>
  <si>
    <t>18,616</t>
  </si>
  <si>
    <t>10,683</t>
  </si>
  <si>
    <t>1,050,264</t>
  </si>
  <si>
    <t>21,470</t>
  </si>
  <si>
    <t>75,309</t>
  </si>
  <si>
    <t>140,534</t>
  </si>
  <si>
    <t>77,663</t>
  </si>
  <si>
    <t>1,151,095</t>
  </si>
  <si>
    <t>35,904</t>
  </si>
  <si>
    <t>170,034</t>
  </si>
  <si>
    <t>12,422</t>
  </si>
  <si>
    <t>1,167</t>
  </si>
  <si>
    <t>86,987</t>
  </si>
  <si>
    <t>5,800,677</t>
  </si>
  <si>
    <t>32,795</t>
  </si>
  <si>
    <t>599,769</t>
  </si>
  <si>
    <t>10,058</t>
  </si>
  <si>
    <t>26,162</t>
  </si>
  <si>
    <t>27,790</t>
  </si>
  <si>
    <t>311,308</t>
  </si>
  <si>
    <t>31,859</t>
  </si>
  <si>
    <t>637,397</t>
  </si>
  <si>
    <t>21,614</t>
  </si>
  <si>
    <t>13,498</t>
  </si>
  <si>
    <t>4,517</t>
  </si>
  <si>
    <t>109,667</t>
  </si>
  <si>
    <t>38,795</t>
  </si>
  <si>
    <t>21,530</t>
  </si>
  <si>
    <t>562,763</t>
  </si>
  <si>
    <t>231,433</t>
  </si>
  <si>
    <t>5,420</t>
  </si>
  <si>
    <t>96,133</t>
  </si>
  <si>
    <t>24,471</t>
  </si>
  <si>
    <t>317,201</t>
  </si>
  <si>
    <t>10,023</t>
  </si>
  <si>
    <t>883,137</t>
  </si>
  <si>
    <t>4,265,212</t>
  </si>
  <si>
    <t>364,091</t>
  </si>
  <si>
    <t>4,066,829</t>
  </si>
  <si>
    <t>338,980</t>
  </si>
  <si>
    <t>1,591,698</t>
  </si>
  <si>
    <t>100,596</t>
  </si>
  <si>
    <t>1,577,597</t>
  </si>
  <si>
    <t>101,426</t>
  </si>
  <si>
    <t>551,982</t>
  </si>
  <si>
    <t>34,193</t>
  </si>
  <si>
    <t>3,134,444</t>
  </si>
  <si>
    <t>234,518</t>
  </si>
  <si>
    <t>1,372,632</t>
  </si>
  <si>
    <t>96,155</t>
  </si>
  <si>
    <t>125,820</t>
  </si>
  <si>
    <t>14,208</t>
  </si>
  <si>
    <t>212,157</t>
  </si>
  <si>
    <t>24,807</t>
  </si>
  <si>
    <t>181,310</t>
  </si>
  <si>
    <t>51,258</t>
  </si>
  <si>
    <t>23,150</t>
  </si>
  <si>
    <t>4,561</t>
  </si>
  <si>
    <t>224,396</t>
  </si>
  <si>
    <t>56,186</t>
  </si>
  <si>
    <t>434,049</t>
  </si>
  <si>
    <t>36,441</t>
  </si>
  <si>
    <t>326,598</t>
  </si>
  <si>
    <t>45,596</t>
  </si>
  <si>
    <t>59,437</t>
  </si>
  <si>
    <t>11,995</t>
  </si>
  <si>
    <t>144,410</t>
  </si>
  <si>
    <t>33,360</t>
  </si>
  <si>
    <t>41,732</t>
  </si>
  <si>
    <t>6,280</t>
  </si>
  <si>
    <t>177,881</t>
  </si>
  <si>
    <t>7,244</t>
  </si>
  <si>
    <t>2,237,298</t>
  </si>
  <si>
    <t>149,027</t>
  </si>
  <si>
    <t>387,708</t>
  </si>
  <si>
    <t>51,751</t>
  </si>
  <si>
    <t>230,626</t>
  </si>
  <si>
    <t>24,473</t>
  </si>
  <si>
    <t>23,673</t>
  </si>
  <si>
    <t>831,916</t>
  </si>
  <si>
    <t>560,981</t>
  </si>
  <si>
    <t>77,543</t>
  </si>
  <si>
    <t>11,818</t>
  </si>
  <si>
    <t>333,318</t>
  </si>
  <si>
    <t>53,306</t>
  </si>
  <si>
    <t>1,931,259</t>
  </si>
  <si>
    <t>182,421</t>
  </si>
  <si>
    <t>168,996</t>
  </si>
  <si>
    <t>36,561</t>
  </si>
  <si>
    <t>126,525</t>
  </si>
  <si>
    <t>10,111</t>
  </si>
  <si>
    <t>272,636</t>
  </si>
  <si>
    <t>97,338</t>
  </si>
  <si>
    <t>63,187</t>
  </si>
  <si>
    <t>13,626</t>
  </si>
  <si>
    <t>122,728</t>
  </si>
  <si>
    <t>10,100</t>
  </si>
  <si>
    <t>354,712</t>
  </si>
  <si>
    <t>74,340</t>
  </si>
  <si>
    <t>344,714</t>
  </si>
  <si>
    <t>9,347</t>
  </si>
  <si>
    <t>13,169</t>
  </si>
  <si>
    <t>8,397</t>
  </si>
  <si>
    <t>10,511</t>
  </si>
  <si>
    <t>143,938</t>
  </si>
  <si>
    <t>19,561</t>
  </si>
  <si>
    <t>13,114</t>
  </si>
  <si>
    <t>3,033</t>
  </si>
  <si>
    <t>6,074</t>
  </si>
  <si>
    <t>322,750</t>
  </si>
  <si>
    <t>85,846</t>
  </si>
  <si>
    <t>11,777</t>
  </si>
  <si>
    <t>19,605</t>
  </si>
  <si>
    <t>5,590</t>
  </si>
  <si>
    <t>170,187</t>
  </si>
  <si>
    <t>60,515</t>
  </si>
  <si>
    <t>54,027</t>
  </si>
  <si>
    <t>20,071</t>
  </si>
  <si>
    <t>2,108,480</t>
  </si>
  <si>
    <t>376,009</t>
  </si>
  <si>
    <t>1,047,560</t>
  </si>
  <si>
    <t>205,339</t>
  </si>
  <si>
    <t>2,421,064</t>
  </si>
  <si>
    <t>389,100</t>
  </si>
  <si>
    <t>1,826,233</t>
  </si>
  <si>
    <t>245,994</t>
  </si>
  <si>
    <t>338,940</t>
  </si>
  <si>
    <t>115,626</t>
  </si>
  <si>
    <t>237,842</t>
  </si>
  <si>
    <t>86,503</t>
  </si>
  <si>
    <t>229,742</t>
  </si>
  <si>
    <t>102,406</t>
  </si>
  <si>
    <t>51,005</t>
  </si>
  <si>
    <t>135,597</t>
  </si>
  <si>
    <t>371,788</t>
  </si>
  <si>
    <t>84,746</t>
  </si>
  <si>
    <t>108,090</t>
  </si>
  <si>
    <t>53,578</t>
  </si>
  <si>
    <t>232,159</t>
  </si>
  <si>
    <t>105,504</t>
  </si>
  <si>
    <t>967,112</t>
  </si>
  <si>
    <t>1,378,207</t>
  </si>
  <si>
    <t>406,331</t>
  </si>
  <si>
    <t>223,550</t>
  </si>
  <si>
    <t>5,898</t>
  </si>
  <si>
    <t>17,382</t>
  </si>
  <si>
    <t>21,095</t>
  </si>
  <si>
    <t>63,431</t>
  </si>
  <si>
    <t>534,891</t>
  </si>
  <si>
    <t>18,527</t>
  </si>
  <si>
    <t>105,128</t>
  </si>
  <si>
    <t>5,578</t>
  </si>
  <si>
    <t>329,741</t>
  </si>
  <si>
    <t>4,282</t>
  </si>
  <si>
    <t>87,947</t>
  </si>
  <si>
    <t>126,345</t>
  </si>
  <si>
    <t>9,930</t>
  </si>
  <si>
    <t>61,961</t>
  </si>
  <si>
    <t>42,475</t>
  </si>
  <si>
    <t>24,470</t>
  </si>
  <si>
    <t>1,107,164</t>
  </si>
  <si>
    <t>50,991</t>
  </si>
  <si>
    <t>5,630</t>
  </si>
  <si>
    <t>43,344</t>
  </si>
  <si>
    <t>10,658</t>
  </si>
  <si>
    <t>41,965</t>
  </si>
  <si>
    <t>75,278</t>
  </si>
  <si>
    <t>14,324</t>
  </si>
  <si>
    <t>53,947</t>
  </si>
  <si>
    <t>33,839</t>
  </si>
  <si>
    <t>284,079</t>
  </si>
  <si>
    <t>94,505</t>
  </si>
  <si>
    <t>6,492</t>
  </si>
  <si>
    <t>16,922</t>
  </si>
  <si>
    <t>514,079</t>
  </si>
  <si>
    <t>171,952</t>
  </si>
  <si>
    <t>250,226</t>
  </si>
  <si>
    <t>79,794</t>
  </si>
  <si>
    <t>171,505</t>
  </si>
  <si>
    <t>168,125</t>
  </si>
  <si>
    <t>74,470</t>
  </si>
  <si>
    <t>232,621</t>
  </si>
  <si>
    <t>56,679</t>
  </si>
  <si>
    <t>253,841</t>
  </si>
  <si>
    <t>55,042</t>
  </si>
  <si>
    <t>47,699</t>
  </si>
  <si>
    <t>16,087</t>
  </si>
  <si>
    <t>756,903</t>
  </si>
  <si>
    <t>199,869</t>
  </si>
  <si>
    <t>80,073</t>
  </si>
  <si>
    <t>80,494</t>
  </si>
  <si>
    <t>35,084</t>
  </si>
  <si>
    <t>19,800</t>
  </si>
  <si>
    <t>9,649</t>
  </si>
  <si>
    <t>111,440</t>
  </si>
  <si>
    <t>87,361</t>
  </si>
  <si>
    <t>927,544</t>
  </si>
  <si>
    <t>447,232</t>
  </si>
  <si>
    <t>513,785</t>
  </si>
  <si>
    <t>169,919</t>
  </si>
  <si>
    <t>72,337</t>
  </si>
  <si>
    <t>33,577</t>
  </si>
  <si>
    <t>481,790</t>
  </si>
  <si>
    <t>79,815</t>
  </si>
  <si>
    <t>111,538</t>
  </si>
  <si>
    <t>431,350</t>
  </si>
  <si>
    <t>250,013</t>
  </si>
  <si>
    <t>30,459</t>
  </si>
  <si>
    <t>12,765</t>
  </si>
  <si>
    <t>52,730</t>
  </si>
  <si>
    <t>18,505</t>
  </si>
  <si>
    <t>6,816</t>
  </si>
  <si>
    <t>1,397</t>
  </si>
  <si>
    <t>49,526</t>
  </si>
  <si>
    <t>18,312</t>
  </si>
  <si>
    <t>2,956</t>
  </si>
  <si>
    <t>71,167</t>
  </si>
  <si>
    <t>2,989</t>
  </si>
  <si>
    <t>3,227</t>
  </si>
  <si>
    <t>511,364</t>
  </si>
  <si>
    <t>7,207,388</t>
  </si>
  <si>
    <t>268,846</t>
  </si>
  <si>
    <t>275,677</t>
  </si>
  <si>
    <t>41,299</t>
  </si>
  <si>
    <t>4,452</t>
  </si>
  <si>
    <t>132,510</t>
  </si>
  <si>
    <t>36,766</t>
  </si>
  <si>
    <t>119,830</t>
  </si>
  <si>
    <t>150,311</t>
  </si>
  <si>
    <t>235,852</t>
  </si>
  <si>
    <t>114,073</t>
  </si>
  <si>
    <t>374,879</t>
  </si>
  <si>
    <t>228,998</t>
  </si>
  <si>
    <t>16,832</t>
  </si>
  <si>
    <t>56,200</t>
  </si>
  <si>
    <t>186,787</t>
  </si>
  <si>
    <t>182,216</t>
  </si>
  <si>
    <t>143,514</t>
  </si>
  <si>
    <t>21,277</t>
  </si>
  <si>
    <t>12,483</t>
  </si>
  <si>
    <t>9,155</t>
  </si>
  <si>
    <t>96,364</t>
  </si>
  <si>
    <t>61,320</t>
  </si>
  <si>
    <t>163,917</t>
  </si>
  <si>
    <t>1,179,980</t>
  </si>
  <si>
    <t>4,736</t>
  </si>
  <si>
    <t>14,374,369</t>
  </si>
  <si>
    <t>29,071</t>
  </si>
  <si>
    <t>53,448,094</t>
  </si>
  <si>
    <t>132,550</t>
  </si>
  <si>
    <t>29,690,571</t>
  </si>
  <si>
    <t>31,039</t>
  </si>
  <si>
    <t>726,278,312</t>
  </si>
  <si>
    <t>236,133</t>
  </si>
  <si>
    <t>106,314</t>
  </si>
  <si>
    <t>82,957</t>
  </si>
  <si>
    <t>53,764</t>
  </si>
  <si>
    <t>580,176</t>
  </si>
  <si>
    <t>26,375</t>
  </si>
  <si>
    <t>82,343</t>
  </si>
  <si>
    <t>178,415</t>
  </si>
  <si>
    <t>25,020</t>
  </si>
  <si>
    <t>10,432</t>
  </si>
  <si>
    <t>129,655</t>
  </si>
  <si>
    <t>121,788</t>
  </si>
  <si>
    <t>27,885</t>
  </si>
  <si>
    <t>195,012</t>
  </si>
  <si>
    <t>59,106</t>
  </si>
  <si>
    <t>1,217,735</t>
  </si>
  <si>
    <t>38,162,863</t>
  </si>
  <si>
    <t>4,163,794</t>
  </si>
  <si>
    <t>11,311,442</t>
  </si>
  <si>
    <t>385,295</t>
  </si>
  <si>
    <t>6,161,608</t>
  </si>
  <si>
    <t>323,289</t>
  </si>
  <si>
    <t>12,545,293</t>
  </si>
  <si>
    <t>661,538</t>
  </si>
  <si>
    <t>31,154,799</t>
  </si>
  <si>
    <t>1,644,379</t>
  </si>
  <si>
    <t>10,290,930</t>
  </si>
  <si>
    <t>529,911</t>
  </si>
  <si>
    <t>14,785,961</t>
  </si>
  <si>
    <t>645,492</t>
  </si>
  <si>
    <t>1,557,395</t>
  </si>
  <si>
    <t>222,287</t>
  </si>
  <si>
    <t>704,663</t>
  </si>
  <si>
    <t>47,915</t>
  </si>
  <si>
    <t>1,566,378</t>
  </si>
  <si>
    <t>57,737</t>
  </si>
  <si>
    <t>2,174,947</t>
  </si>
  <si>
    <t>122,842</t>
  </si>
  <si>
    <t>4,034,976</t>
  </si>
  <si>
    <t>150,685</t>
  </si>
  <si>
    <t>1,237,243</t>
  </si>
  <si>
    <t>46,791</t>
  </si>
  <si>
    <t>2,015,261</t>
  </si>
  <si>
    <t>322,432</t>
  </si>
  <si>
    <t>98,269</t>
  </si>
  <si>
    <t>45,514</t>
  </si>
  <si>
    <t>7,910,125</t>
  </si>
  <si>
    <t>195,208</t>
  </si>
  <si>
    <t>1,650,300</t>
  </si>
  <si>
    <t>22,855</t>
  </si>
  <si>
    <t>702,390</t>
  </si>
  <si>
    <t>13,766</t>
  </si>
  <si>
    <t>141,718</t>
  </si>
  <si>
    <t>8,853</t>
  </si>
  <si>
    <t>422,978</t>
  </si>
  <si>
    <t>650,163</t>
  </si>
  <si>
    <t>3,850</t>
  </si>
  <si>
    <t>1,880</t>
  </si>
  <si>
    <t>343,284</t>
  </si>
  <si>
    <t>178,493</t>
  </si>
  <si>
    <t>72,286</t>
  </si>
  <si>
    <t>23,710</t>
  </si>
  <si>
    <t>12,433</t>
  </si>
  <si>
    <t>29,129</t>
  </si>
  <si>
    <t>47,695</t>
  </si>
  <si>
    <t>28,071</t>
  </si>
  <si>
    <t>28,241</t>
  </si>
  <si>
    <t>9,917</t>
  </si>
  <si>
    <t>8,355</t>
  </si>
  <si>
    <t>573,985</t>
  </si>
  <si>
    <t>139,630</t>
  </si>
  <si>
    <t>164,383</t>
  </si>
  <si>
    <t>88,032</t>
  </si>
  <si>
    <t>122,279</t>
  </si>
  <si>
    <t>82,220</t>
  </si>
  <si>
    <t>45,325</t>
  </si>
  <si>
    <t>28,115</t>
  </si>
  <si>
    <t>154,449</t>
  </si>
  <si>
    <t>90,235</t>
  </si>
  <si>
    <t>2,749,384</t>
  </si>
  <si>
    <t>914,442</t>
  </si>
  <si>
    <t>1,422,165</t>
  </si>
  <si>
    <t>652,251</t>
  </si>
  <si>
    <t>348,265</t>
  </si>
  <si>
    <t>152,055</t>
  </si>
  <si>
    <t>760,333</t>
  </si>
  <si>
    <t>237,785</t>
  </si>
  <si>
    <t>47,521</t>
  </si>
  <si>
    <t>28,215</t>
  </si>
  <si>
    <t>34,725</t>
  </si>
  <si>
    <t>113,069</t>
  </si>
  <si>
    <t>84,205</t>
  </si>
  <si>
    <t>1,195,489</t>
  </si>
  <si>
    <t>371,331</t>
  </si>
  <si>
    <t>1,889,085</t>
  </si>
  <si>
    <t>36,811</t>
  </si>
  <si>
    <t>482,870</t>
  </si>
  <si>
    <t>193,569</t>
  </si>
  <si>
    <t>978,991</t>
  </si>
  <si>
    <t>399,214</t>
  </si>
  <si>
    <t>90,231</t>
  </si>
  <si>
    <t>11,472</t>
  </si>
  <si>
    <t>45,341</t>
  </si>
  <si>
    <t>127,464</t>
  </si>
  <si>
    <t>59,133</t>
  </si>
  <si>
    <t>230,298</t>
  </si>
  <si>
    <t>100,944</t>
  </si>
  <si>
    <t>23,180</t>
  </si>
  <si>
    <t>22,181</t>
  </si>
  <si>
    <t>25,679</t>
  </si>
  <si>
    <t>82,664</t>
  </si>
  <si>
    <t>384,129</t>
  </si>
  <si>
    <t>1,270,626</t>
  </si>
  <si>
    <t>122,694</t>
  </si>
  <si>
    <t>654,512</t>
  </si>
  <si>
    <t>25,891</t>
  </si>
  <si>
    <t>353,968</t>
  </si>
  <si>
    <t>369,908</t>
  </si>
  <si>
    <t>167,526</t>
  </si>
  <si>
    <t>752,516</t>
  </si>
  <si>
    <t>194,669</t>
  </si>
  <si>
    <t>640,366</t>
  </si>
  <si>
    <t>186,970</t>
  </si>
  <si>
    <t>10,623</t>
  </si>
  <si>
    <t>230,388</t>
  </si>
  <si>
    <t>15,354</t>
  </si>
  <si>
    <t>119,984</t>
  </si>
  <si>
    <t>93,589</t>
  </si>
  <si>
    <t>522,662</t>
  </si>
  <si>
    <t>3,226</t>
  </si>
  <si>
    <t>9,699</t>
  </si>
  <si>
    <t>199,961</t>
  </si>
  <si>
    <t>8,727</t>
  </si>
  <si>
    <t>8,214</t>
  </si>
  <si>
    <t>3,708</t>
  </si>
  <si>
    <t>7,788</t>
  </si>
  <si>
    <t>1,195</t>
  </si>
  <si>
    <t>2,612</t>
  </si>
  <si>
    <t>37,071</t>
  </si>
  <si>
    <t>31,447</t>
  </si>
  <si>
    <t>1,639</t>
  </si>
  <si>
    <t>2,429,552</t>
  </si>
  <si>
    <t>29,234</t>
  </si>
  <si>
    <t>1,026,182</t>
  </si>
  <si>
    <t>20,944</t>
  </si>
  <si>
    <t>50,139</t>
  </si>
  <si>
    <t>20,510</t>
  </si>
  <si>
    <t>31,871</t>
  </si>
  <si>
    <t>248,048</t>
  </si>
  <si>
    <t>160,008</t>
  </si>
  <si>
    <t>246,303</t>
  </si>
  <si>
    <t>46,619</t>
  </si>
  <si>
    <t>174,665</t>
  </si>
  <si>
    <t>23,583,436</t>
  </si>
  <si>
    <t>4,366</t>
  </si>
  <si>
    <t>8,249</t>
  </si>
  <si>
    <t>22,736,768</t>
  </si>
  <si>
    <t>17,550</t>
  </si>
  <si>
    <t>4,758</t>
  </si>
  <si>
    <t>41,833</t>
  </si>
  <si>
    <t>582,035</t>
  </si>
  <si>
    <t>12,983</t>
  </si>
  <si>
    <t>68,695</t>
  </si>
  <si>
    <t>19,018</t>
  </si>
  <si>
    <t>8,729</t>
  </si>
  <si>
    <t>48,885</t>
  </si>
  <si>
    <t>1,205,460</t>
  </si>
  <si>
    <t>17,056</t>
  </si>
  <si>
    <t>36,657</t>
  </si>
  <si>
    <t>4,393</t>
  </si>
  <si>
    <t>15,436</t>
  </si>
  <si>
    <t>67,792</t>
  </si>
  <si>
    <t>1,643,394</t>
  </si>
  <si>
    <t>14,932</t>
  </si>
  <si>
    <t>34,728</t>
  </si>
  <si>
    <t>14,928</t>
  </si>
  <si>
    <t>33,184</t>
  </si>
  <si>
    <t>59,744</t>
  </si>
  <si>
    <t>3,568,507</t>
  </si>
  <si>
    <t>2,702</t>
  </si>
  <si>
    <t>162,372</t>
  </si>
  <si>
    <t>31,669</t>
  </si>
  <si>
    <t>5,543</t>
  </si>
  <si>
    <t>1,867,977</t>
  </si>
  <si>
    <t>16,249</t>
  </si>
  <si>
    <t>4,180,886</t>
  </si>
  <si>
    <t>25,328</t>
  </si>
  <si>
    <t>241,802</t>
  </si>
  <si>
    <t>1,579</t>
  </si>
  <si>
    <t>3,021,487</t>
  </si>
  <si>
    <t>3,935</t>
  </si>
  <si>
    <t>1,839</t>
  </si>
  <si>
    <t>5,026</t>
  </si>
  <si>
    <t>1,023</t>
  </si>
  <si>
    <t>3,694</t>
  </si>
  <si>
    <t>32,151</t>
  </si>
  <si>
    <t>1,514,149</t>
  </si>
  <si>
    <t>23,715</t>
  </si>
  <si>
    <t>4,691</t>
  </si>
  <si>
    <t>19,511</t>
  </si>
  <si>
    <t>37,901</t>
  </si>
  <si>
    <t>947,350</t>
  </si>
  <si>
    <t>9,198</t>
  </si>
  <si>
    <t>4,303</t>
  </si>
  <si>
    <t>6,597</t>
  </si>
  <si>
    <t>4,569,622</t>
  </si>
  <si>
    <t>9,990</t>
  </si>
  <si>
    <t>15,862,445</t>
  </si>
  <si>
    <t>65,879</t>
  </si>
  <si>
    <t>153,080</t>
  </si>
  <si>
    <t>10,395,955</t>
  </si>
  <si>
    <t>79,940</t>
  </si>
  <si>
    <t>24,576,166</t>
  </si>
  <si>
    <t>100,128</t>
  </si>
  <si>
    <t>107,215</t>
  </si>
  <si>
    <t>6,434</t>
  </si>
  <si>
    <t>4,456,967</t>
  </si>
  <si>
    <t>52,864</t>
  </si>
  <si>
    <t>15,835</t>
  </si>
  <si>
    <t>8,799</t>
  </si>
  <si>
    <t>4,317</t>
  </si>
  <si>
    <t>1,081</t>
  </si>
  <si>
    <t>14,312</t>
  </si>
  <si>
    <t>5,945</t>
  </si>
  <si>
    <t>84,674</t>
  </si>
  <si>
    <t>68,891</t>
  </si>
  <si>
    <t>27,444</t>
  </si>
  <si>
    <t>18,659</t>
  </si>
  <si>
    <t>13,288</t>
  </si>
  <si>
    <t>2,569</t>
  </si>
  <si>
    <t>10,543</t>
  </si>
  <si>
    <t>17,698</t>
  </si>
  <si>
    <t>305,919,949</t>
  </si>
  <si>
    <t>87,870</t>
  </si>
  <si>
    <t>264,358,286</t>
  </si>
  <si>
    <t>123,409</t>
  </si>
  <si>
    <t>39,106</t>
  </si>
  <si>
    <t>2,179</t>
  </si>
  <si>
    <t>218,776</t>
  </si>
  <si>
    <t>41,077,827</t>
  </si>
  <si>
    <t>274,843</t>
  </si>
  <si>
    <t>32,199</t>
  </si>
  <si>
    <t>106,398</t>
  </si>
  <si>
    <t>85,361,089</t>
  </si>
  <si>
    <t>1,252,814</t>
  </si>
  <si>
    <t>409,016</t>
  </si>
  <si>
    <t>20,694</t>
  </si>
  <si>
    <t>658,529</t>
  </si>
  <si>
    <t>39,938</t>
  </si>
  <si>
    <t>2,525,454</t>
  </si>
  <si>
    <t>91,414</t>
  </si>
  <si>
    <t>260,210</t>
  </si>
  <si>
    <t>9,299</t>
  </si>
  <si>
    <t>175,874</t>
  </si>
  <si>
    <t>25,788</t>
  </si>
  <si>
    <t>8,781,204</t>
  </si>
  <si>
    <t>162,954</t>
  </si>
  <si>
    <t>8,199,370</t>
  </si>
  <si>
    <t>196,162</t>
  </si>
  <si>
    <t>1,061,618</t>
  </si>
  <si>
    <t>39,387</t>
  </si>
  <si>
    <t>243,604</t>
  </si>
  <si>
    <t>311,661</t>
  </si>
  <si>
    <t>2,788</t>
  </si>
  <si>
    <t>9,701</t>
  </si>
  <si>
    <t>1,291,447</t>
  </si>
  <si>
    <t>2,066</t>
  </si>
  <si>
    <t>65,750,151</t>
  </si>
  <si>
    <t>80,346</t>
  </si>
  <si>
    <t>42,969</t>
  </si>
  <si>
    <t>180,279</t>
  </si>
  <si>
    <t>43,967</t>
  </si>
  <si>
    <t>7,249</t>
  </si>
  <si>
    <t>204,245</t>
  </si>
  <si>
    <t>19,608</t>
  </si>
  <si>
    <t>29,593</t>
  </si>
  <si>
    <t>2,285</t>
  </si>
  <si>
    <t>10,031</t>
  </si>
  <si>
    <t>82,537</t>
  </si>
  <si>
    <t>22,323</t>
  </si>
  <si>
    <t>10,626</t>
  </si>
  <si>
    <t>3,429</t>
  </si>
  <si>
    <t>2,954</t>
  </si>
  <si>
    <t>32,422</t>
  </si>
  <si>
    <t>5,948</t>
  </si>
  <si>
    <t>154,508</t>
  </si>
  <si>
    <t>30,976</t>
  </si>
  <si>
    <t>69,640</t>
  </si>
  <si>
    <t>118,868</t>
  </si>
  <si>
    <t>12,561</t>
  </si>
  <si>
    <t>6,254</t>
  </si>
  <si>
    <t>23,341</t>
  </si>
  <si>
    <t>2,923</t>
  </si>
  <si>
    <t>8,763</t>
  </si>
  <si>
    <t>6,096</t>
  </si>
  <si>
    <t>138,455</t>
  </si>
  <si>
    <t>21,181</t>
  </si>
  <si>
    <t>98,439</t>
  </si>
  <si>
    <t>37,829</t>
  </si>
  <si>
    <t>4,101</t>
  </si>
  <si>
    <t>261,521</t>
  </si>
  <si>
    <t>30,425</t>
  </si>
  <si>
    <t>66,385</t>
  </si>
  <si>
    <t>147,544</t>
  </si>
  <si>
    <t>47,174</t>
  </si>
  <si>
    <t>129,635</t>
  </si>
  <si>
    <t>71,862</t>
  </si>
  <si>
    <t>14,502</t>
  </si>
  <si>
    <t>1,182</t>
  </si>
  <si>
    <t>6,708</t>
  </si>
  <si>
    <t>27,812</t>
  </si>
  <si>
    <t>42,704</t>
  </si>
  <si>
    <t>43,167</t>
  </si>
  <si>
    <t>102,080</t>
  </si>
  <si>
    <t>56,208</t>
  </si>
  <si>
    <t>15,596</t>
  </si>
  <si>
    <t>19,549</t>
  </si>
  <si>
    <t>30,150</t>
  </si>
  <si>
    <t>28,240</t>
  </si>
  <si>
    <t>69,334</t>
  </si>
  <si>
    <t>944,165</t>
  </si>
  <si>
    <t>27,432</t>
  </si>
  <si>
    <t>85,355</t>
  </si>
  <si>
    <t>251,421</t>
  </si>
  <si>
    <t>41,452</t>
  </si>
  <si>
    <t>10,461</t>
  </si>
  <si>
    <t>42,990</t>
  </si>
  <si>
    <t>7,575</t>
  </si>
  <si>
    <t>146,207</t>
  </si>
  <si>
    <t>352,976</t>
  </si>
  <si>
    <t>32,617</t>
  </si>
  <si>
    <t>58,855</t>
  </si>
  <si>
    <t>4,180</t>
  </si>
  <si>
    <t>459,892,061</t>
  </si>
  <si>
    <t>95,329</t>
  </si>
  <si>
    <t>39,464</t>
  </si>
  <si>
    <t>2,205</t>
  </si>
  <si>
    <t>3,301</t>
  </si>
  <si>
    <t>6,177,309</t>
  </si>
  <si>
    <t>92,450</t>
  </si>
  <si>
    <t>950,174</t>
  </si>
  <si>
    <t>20,581</t>
  </si>
  <si>
    <t>414,867</t>
  </si>
  <si>
    <t>15,102</t>
  </si>
  <si>
    <t>45,058</t>
  </si>
  <si>
    <t>50,918</t>
  </si>
  <si>
    <t>5,431</t>
  </si>
  <si>
    <t>8,784</t>
  </si>
  <si>
    <t>25,118</t>
  </si>
  <si>
    <t>3,741</t>
  </si>
  <si>
    <t>8,726</t>
  </si>
  <si>
    <t>3,129</t>
  </si>
  <si>
    <t>166,371</t>
  </si>
  <si>
    <t>1,010,957</t>
  </si>
  <si>
    <t>35,135</t>
  </si>
  <si>
    <t>232,047</t>
  </si>
  <si>
    <t>15,381</t>
  </si>
  <si>
    <t>287,433</t>
  </si>
  <si>
    <t>14,730</t>
  </si>
  <si>
    <t>9,162,079</t>
  </si>
  <si>
    <t>527,351</t>
  </si>
  <si>
    <t>538,389</t>
  </si>
  <si>
    <t>65,646</t>
  </si>
  <si>
    <t>5,791,445</t>
  </si>
  <si>
    <t>494,407</t>
  </si>
  <si>
    <t>253,627</t>
  </si>
  <si>
    <t>31,071</t>
  </si>
  <si>
    <t>7,791,180</t>
  </si>
  <si>
    <t>529,452</t>
  </si>
  <si>
    <t>380,852</t>
  </si>
  <si>
    <t>32,751</t>
  </si>
  <si>
    <t>1,825,582</t>
  </si>
  <si>
    <t>164,683</t>
  </si>
  <si>
    <t>8,493,672</t>
  </si>
  <si>
    <t>652,198</t>
  </si>
  <si>
    <t>384,981</t>
  </si>
  <si>
    <t>28,675</t>
  </si>
  <si>
    <t>20,430,638</t>
  </si>
  <si>
    <t>1,251,070</t>
  </si>
  <si>
    <t>149,188</t>
  </si>
  <si>
    <t>29,432</t>
  </si>
  <si>
    <t>213,487</t>
  </si>
  <si>
    <t>17,855</t>
  </si>
  <si>
    <t>1,196,390</t>
  </si>
  <si>
    <t>172,604</t>
  </si>
  <si>
    <t>5,535,167</t>
  </si>
  <si>
    <t>436,024</t>
  </si>
  <si>
    <t>57,551</t>
  </si>
  <si>
    <t>7,186</t>
  </si>
  <si>
    <t>752,551</t>
  </si>
  <si>
    <t>85,738</t>
  </si>
  <si>
    <t>964,760</t>
  </si>
  <si>
    <t>135,751</t>
  </si>
  <si>
    <t>2,223,412</t>
  </si>
  <si>
    <t>307,598</t>
  </si>
  <si>
    <t>1,096,102</t>
  </si>
  <si>
    <t>155,687</t>
  </si>
  <si>
    <t>252,776</t>
  </si>
  <si>
    <t>41,358</t>
  </si>
  <si>
    <t>320,642</t>
  </si>
  <si>
    <t>24,971</t>
  </si>
  <si>
    <t>844,514</t>
  </si>
  <si>
    <t>147,230</t>
  </si>
  <si>
    <t>223,144</t>
  </si>
  <si>
    <t>80,935</t>
  </si>
  <si>
    <t>4,781,336</t>
  </si>
  <si>
    <t>554,053</t>
  </si>
  <si>
    <t>5,215,753</t>
  </si>
  <si>
    <t>767,596</t>
  </si>
  <si>
    <t>674,273</t>
  </si>
  <si>
    <t>179,236</t>
  </si>
  <si>
    <t>90,947</t>
  </si>
  <si>
    <t>27,329</t>
  </si>
  <si>
    <t>1,599,789</t>
  </si>
  <si>
    <t>335,774</t>
  </si>
  <si>
    <t>147,816</t>
  </si>
  <si>
    <t>99,341</t>
  </si>
  <si>
    <t>886,165</t>
  </si>
  <si>
    <t>228,057</t>
  </si>
  <si>
    <t>970,525</t>
  </si>
  <si>
    <t>251,195</t>
  </si>
  <si>
    <t>193,137</t>
  </si>
  <si>
    <t>131,102</t>
  </si>
  <si>
    <t>248,477</t>
  </si>
  <si>
    <t>35,004</t>
  </si>
  <si>
    <t>3,946,381</t>
  </si>
  <si>
    <t>99,005</t>
  </si>
  <si>
    <t>400,751</t>
  </si>
  <si>
    <t>57,364</t>
  </si>
  <si>
    <t>89,264</t>
  </si>
  <si>
    <t>9,851,415</t>
  </si>
  <si>
    <t>962,143</t>
  </si>
  <si>
    <t>801,839</t>
  </si>
  <si>
    <t>89,380</t>
  </si>
  <si>
    <t>809,543</t>
  </si>
  <si>
    <t>104,462</t>
  </si>
  <si>
    <t>78,954</t>
  </si>
  <si>
    <t>14,989</t>
  </si>
  <si>
    <t>111,137</t>
  </si>
  <si>
    <t>21,883</t>
  </si>
  <si>
    <t>1,013,873</t>
  </si>
  <si>
    <t>158,850</t>
  </si>
  <si>
    <t>2,002,833</t>
  </si>
  <si>
    <t>414,277</t>
  </si>
  <si>
    <t>163,443</t>
  </si>
  <si>
    <t>54,523</t>
  </si>
  <si>
    <t>89,744</t>
  </si>
  <si>
    <t>26,678</t>
  </si>
  <si>
    <t>31,453</t>
  </si>
  <si>
    <t>21,826</t>
  </si>
  <si>
    <t>14,884</t>
  </si>
  <si>
    <t>4,350</t>
  </si>
  <si>
    <t>159,460</t>
  </si>
  <si>
    <t>71,528</t>
  </si>
  <si>
    <t>68,717</t>
  </si>
  <si>
    <t>93,462</t>
  </si>
  <si>
    <t>1,736,312</t>
  </si>
  <si>
    <t>476,202</t>
  </si>
  <si>
    <t>21,936</t>
  </si>
  <si>
    <t>7,057</t>
  </si>
  <si>
    <t>171,077</t>
  </si>
  <si>
    <t>96,773</t>
  </si>
  <si>
    <t>1,709,938</t>
  </si>
  <si>
    <t>607,849</t>
  </si>
  <si>
    <t>278,122</t>
  </si>
  <si>
    <t>92,198</t>
  </si>
  <si>
    <t>51,301</t>
  </si>
  <si>
    <t>254,271</t>
  </si>
  <si>
    <t>240,570</t>
  </si>
  <si>
    <t>187,841</t>
  </si>
  <si>
    <t>1,215,036</t>
  </si>
  <si>
    <t>866,597</t>
  </si>
  <si>
    <t>97,615</t>
  </si>
  <si>
    <t>28,444</t>
  </si>
  <si>
    <t>107,575</t>
  </si>
  <si>
    <t>24,601</t>
  </si>
  <si>
    <t>94,775,120</t>
  </si>
  <si>
    <t>558,585</t>
  </si>
  <si>
    <t>993,666</t>
  </si>
  <si>
    <t>59,179</t>
  </si>
  <si>
    <t>464,401</t>
  </si>
  <si>
    <t>175,476</t>
  </si>
  <si>
    <t>34,511</t>
  </si>
  <si>
    <t>79,997</t>
  </si>
  <si>
    <t>2,043,292</t>
  </si>
  <si>
    <t>445,856</t>
  </si>
  <si>
    <t>66,477,803</t>
  </si>
  <si>
    <t>382,404</t>
  </si>
  <si>
    <t>1,179,627</t>
  </si>
  <si>
    <t>75,816</t>
  </si>
  <si>
    <t>59,398</t>
  </si>
  <si>
    <t>40,107</t>
  </si>
  <si>
    <t>172,887</t>
  </si>
  <si>
    <t>30,455</t>
  </si>
  <si>
    <t>254,817</t>
  </si>
  <si>
    <t>355,461</t>
  </si>
  <si>
    <t>365,853</t>
  </si>
  <si>
    <t>260,004</t>
  </si>
  <si>
    <t>199,521</t>
  </si>
  <si>
    <t>27,293</t>
  </si>
  <si>
    <t>73,729</t>
  </si>
  <si>
    <t>1,109,401</t>
  </si>
  <si>
    <t>508,655</t>
  </si>
  <si>
    <t>545,272</t>
  </si>
  <si>
    <t>310,589</t>
  </si>
  <si>
    <t>86,062</t>
  </si>
  <si>
    <t>69,283</t>
  </si>
  <si>
    <t>6,644</t>
  </si>
  <si>
    <t>1,678</t>
  </si>
  <si>
    <t>2,156</t>
  </si>
  <si>
    <t>2,484</t>
  </si>
  <si>
    <t>19,396,696</t>
  </si>
  <si>
    <t>111,248</t>
  </si>
  <si>
    <t>365,370</t>
  </si>
  <si>
    <t>29,006</t>
  </si>
  <si>
    <t>9,069,457</t>
  </si>
  <si>
    <t>59,453</t>
  </si>
  <si>
    <t>3,312</t>
  </si>
  <si>
    <t>12,042</t>
  </si>
  <si>
    <t>164,388</t>
  </si>
  <si>
    <t>223,858</t>
  </si>
  <si>
    <t>190,361</t>
  </si>
  <si>
    <t>141,340</t>
  </si>
  <si>
    <t>145,568</t>
  </si>
  <si>
    <t>429,557</t>
  </si>
  <si>
    <t>600,856</t>
  </si>
  <si>
    <t>110,748</t>
  </si>
  <si>
    <t>122,781</t>
  </si>
  <si>
    <t>247,248</t>
  </si>
  <si>
    <t>239,648</t>
  </si>
  <si>
    <t>28,381</t>
  </si>
  <si>
    <t>81,431</t>
  </si>
  <si>
    <t>35,379</t>
  </si>
  <si>
    <t>28,522</t>
  </si>
  <si>
    <t>16,529</t>
  </si>
  <si>
    <t>37,481</t>
  </si>
  <si>
    <t>114,675</t>
  </si>
  <si>
    <t>59,908</t>
  </si>
  <si>
    <t>81,227</t>
  </si>
  <si>
    <t>134,194</t>
  </si>
  <si>
    <t>127,967</t>
  </si>
  <si>
    <t>38,740</t>
  </si>
  <si>
    <t>630,398</t>
  </si>
  <si>
    <t>471,581</t>
  </si>
  <si>
    <t>24,370</t>
  </si>
  <si>
    <t>25,796</t>
  </si>
  <si>
    <t>11,091</t>
  </si>
  <si>
    <t>82,310</t>
  </si>
  <si>
    <t>37,245</t>
  </si>
  <si>
    <t>17,464</t>
  </si>
  <si>
    <t>205,855</t>
  </si>
  <si>
    <t>213,228</t>
  </si>
  <si>
    <t>257,656</t>
  </si>
  <si>
    <t>178,373</t>
  </si>
  <si>
    <t>204,130</t>
  </si>
  <si>
    <t>56,899</t>
  </si>
  <si>
    <t>227,343</t>
  </si>
  <si>
    <t>111,722</t>
  </si>
  <si>
    <t>91,358</t>
  </si>
  <si>
    <t>8,025</t>
  </si>
  <si>
    <t>4,825</t>
  </si>
  <si>
    <t>6,840</t>
  </si>
  <si>
    <t>6,884</t>
  </si>
  <si>
    <t>13,062</t>
  </si>
  <si>
    <t>44,150</t>
  </si>
  <si>
    <t>13,707</t>
  </si>
  <si>
    <t>21,786</t>
  </si>
  <si>
    <t>11,042</t>
  </si>
  <si>
    <t>7,110</t>
  </si>
  <si>
    <t>3,190</t>
  </si>
  <si>
    <t>10,262</t>
  </si>
  <si>
    <t>66,378</t>
  </si>
  <si>
    <t>9,103</t>
  </si>
  <si>
    <t>3,876</t>
  </si>
  <si>
    <t>4,972</t>
  </si>
  <si>
    <t>13,609</t>
  </si>
  <si>
    <t>9,979</t>
  </si>
  <si>
    <t>63,663</t>
  </si>
  <si>
    <t>196,007</t>
  </si>
  <si>
    <t>101,915</t>
  </si>
  <si>
    <t>42,844</t>
  </si>
  <si>
    <t>237,180</t>
  </si>
  <si>
    <t>48,259</t>
  </si>
  <si>
    <t>68,193</t>
  </si>
  <si>
    <t>3,638,059</t>
  </si>
  <si>
    <t>109,307</t>
  </si>
  <si>
    <t>68,624</t>
  </si>
  <si>
    <t>4,056,345</t>
  </si>
  <si>
    <t>180,227</t>
  </si>
  <si>
    <t>291,016</t>
  </si>
  <si>
    <t>29,675</t>
  </si>
  <si>
    <t>60,732</t>
  </si>
  <si>
    <t>46,880</t>
  </si>
  <si>
    <t>151,082</t>
  </si>
  <si>
    <t>32,055</t>
  </si>
  <si>
    <t>8,571</t>
  </si>
  <si>
    <t>21,684</t>
  </si>
  <si>
    <t>9,315</t>
  </si>
  <si>
    <t>6,672</t>
  </si>
  <si>
    <t>2,328</t>
  </si>
  <si>
    <t>7,178</t>
  </si>
  <si>
    <t>4,852,172</t>
  </si>
  <si>
    <t>1,145,176</t>
  </si>
  <si>
    <t>625,021</t>
  </si>
  <si>
    <t>102,184</t>
  </si>
  <si>
    <t>323,731</t>
  </si>
  <si>
    <t>315,617</t>
  </si>
  <si>
    <t>55,865</t>
  </si>
  <si>
    <t>37,412</t>
  </si>
  <si>
    <t>75,711</t>
  </si>
  <si>
    <t>84,495</t>
  </si>
  <si>
    <t>938,641</t>
  </si>
  <si>
    <t>256,527</t>
  </si>
  <si>
    <t>164,436</t>
  </si>
  <si>
    <t>72,931</t>
  </si>
  <si>
    <t>181,555</t>
  </si>
  <si>
    <t>391,872</t>
  </si>
  <si>
    <t>48,222</t>
  </si>
  <si>
    <t>5,254</t>
  </si>
  <si>
    <t>105,935</t>
  </si>
  <si>
    <t>174,068</t>
  </si>
  <si>
    <t>591,239</t>
  </si>
  <si>
    <t>252,274</t>
  </si>
  <si>
    <t>99,494</t>
  </si>
  <si>
    <t>99,086</t>
  </si>
  <si>
    <t>40,000</t>
  </si>
  <si>
    <t>313,262</t>
  </si>
  <si>
    <t>63,817</t>
  </si>
  <si>
    <t>15,991</t>
  </si>
  <si>
    <t>625,439</t>
  </si>
  <si>
    <t>84,802</t>
  </si>
  <si>
    <t>26,801</t>
  </si>
  <si>
    <t>279,057</t>
  </si>
  <si>
    <t>73,979</t>
  </si>
  <si>
    <t>967,871</t>
  </si>
  <si>
    <t>13,385</t>
  </si>
  <si>
    <t>150,401</t>
  </si>
  <si>
    <t>281,575</t>
  </si>
  <si>
    <t>6,835</t>
  </si>
  <si>
    <t>55,209</t>
  </si>
  <si>
    <t>192,026</t>
  </si>
  <si>
    <t>8,579</t>
  </si>
  <si>
    <t>1,221</t>
  </si>
  <si>
    <t>49,450</t>
  </si>
  <si>
    <t>10,964</t>
  </si>
  <si>
    <t>994,667</t>
  </si>
  <si>
    <t>182,342</t>
  </si>
  <si>
    <t>1,631</t>
  </si>
  <si>
    <t>246,333</t>
  </si>
  <si>
    <t>72,956</t>
  </si>
  <si>
    <t>194,864</t>
  </si>
  <si>
    <t>60,969</t>
  </si>
  <si>
    <t>100,566</t>
  </si>
  <si>
    <t>2,138,988</t>
  </si>
  <si>
    <t>676,735</t>
  </si>
  <si>
    <t>82,759</t>
  </si>
  <si>
    <t>32,666</t>
  </si>
  <si>
    <t>24,955</t>
  </si>
  <si>
    <t>112,657</t>
  </si>
  <si>
    <t>73,009</t>
  </si>
  <si>
    <t>116,895</t>
  </si>
  <si>
    <t>13,440</t>
  </si>
  <si>
    <t>81,485</t>
  </si>
  <si>
    <t>25,597</t>
  </si>
  <si>
    <t>130,246</t>
  </si>
  <si>
    <t>40,691</t>
  </si>
  <si>
    <t>121,035</t>
  </si>
  <si>
    <t>126,891</t>
  </si>
  <si>
    <t>104,393</t>
  </si>
  <si>
    <t>115,317</t>
  </si>
  <si>
    <t>68,755</t>
  </si>
  <si>
    <t>215,677</t>
  </si>
  <si>
    <t>27,385</t>
  </si>
  <si>
    <t>17,176</t>
  </si>
  <si>
    <t>9,175</t>
  </si>
  <si>
    <t>3,589</t>
  </si>
  <si>
    <t>278,739</t>
  </si>
  <si>
    <t>5,487</t>
  </si>
  <si>
    <t>3,425</t>
  </si>
  <si>
    <t>396,715</t>
  </si>
  <si>
    <t>79,405</t>
  </si>
  <si>
    <t>44,874</t>
  </si>
  <si>
    <t>1,519</t>
  </si>
  <si>
    <t>212,915</t>
  </si>
  <si>
    <t>148,046</t>
  </si>
  <si>
    <t>216,920</t>
  </si>
  <si>
    <t>4,236,639</t>
  </si>
  <si>
    <t>37,114</t>
  </si>
  <si>
    <t>1,526,516</t>
  </si>
  <si>
    <t>620,665</t>
  </si>
  <si>
    <t>110,462</t>
  </si>
  <si>
    <t>433,042</t>
  </si>
  <si>
    <t>530,734</t>
  </si>
  <si>
    <t>86,612</t>
  </si>
  <si>
    <t>319,555</t>
  </si>
  <si>
    <t>96,090</t>
  </si>
  <si>
    <t>150,399</t>
  </si>
  <si>
    <t>25,800</t>
  </si>
  <si>
    <t>307,032</t>
  </si>
  <si>
    <t>9,185</t>
  </si>
  <si>
    <t>197,981</t>
  </si>
  <si>
    <t>126,465</t>
  </si>
  <si>
    <t>42,361</t>
  </si>
  <si>
    <t>35,018</t>
  </si>
  <si>
    <t>154,957</t>
  </si>
  <si>
    <t>151,343</t>
  </si>
  <si>
    <t>25,665</t>
  </si>
  <si>
    <t>314,896</t>
  </si>
  <si>
    <t>37,125</t>
  </si>
  <si>
    <t>64,213</t>
  </si>
  <si>
    <t>8,978</t>
  </si>
  <si>
    <t>26,844</t>
  </si>
  <si>
    <t>147,560</t>
  </si>
  <si>
    <t>1,779,200</t>
  </si>
  <si>
    <t>110,432</t>
  </si>
  <si>
    <t>1,080,515</t>
  </si>
  <si>
    <t>92,724</t>
  </si>
  <si>
    <t>2,726,662</t>
  </si>
  <si>
    <t>105,630</t>
  </si>
  <si>
    <t>140,448</t>
  </si>
  <si>
    <t>96,528</t>
  </si>
  <si>
    <t>148,115</t>
  </si>
  <si>
    <t>436,027</t>
  </si>
  <si>
    <t>33,526</t>
  </si>
  <si>
    <t>325,476</t>
  </si>
  <si>
    <t>101,964</t>
  </si>
  <si>
    <t>54,634</t>
  </si>
  <si>
    <t>191,472</t>
  </si>
  <si>
    <t>58,647</t>
  </si>
  <si>
    <t>165,019</t>
  </si>
  <si>
    <t>20,478</t>
  </si>
  <si>
    <t>104,524</t>
  </si>
  <si>
    <t>7,520</t>
  </si>
  <si>
    <t>40,684</t>
  </si>
  <si>
    <t>139,292</t>
  </si>
  <si>
    <t>82,716</t>
  </si>
  <si>
    <t>352,603</t>
  </si>
  <si>
    <t>326,812</t>
  </si>
  <si>
    <t>121,791</t>
  </si>
  <si>
    <t>45,840</t>
  </si>
  <si>
    <t>28,284</t>
  </si>
  <si>
    <t>12,690,984</t>
  </si>
  <si>
    <t>308,256</t>
  </si>
  <si>
    <t>272,741</t>
  </si>
  <si>
    <t>87,338</t>
  </si>
  <si>
    <t>979,168</t>
  </si>
  <si>
    <t>694,218</t>
  </si>
  <si>
    <t>89,276</t>
  </si>
  <si>
    <t>15,272</t>
  </si>
  <si>
    <t>148,981</t>
  </si>
  <si>
    <t>146,131</t>
  </si>
  <si>
    <t>57,962</t>
  </si>
  <si>
    <t>18,377</t>
  </si>
  <si>
    <t>72,171</t>
  </si>
  <si>
    <t>46,859</t>
  </si>
  <si>
    <t>157,217</t>
  </si>
  <si>
    <t>122,774</t>
  </si>
  <si>
    <t>75,792</t>
  </si>
  <si>
    <t>149,106</t>
  </si>
  <si>
    <t>193,883</t>
  </si>
  <si>
    <t>43,335</t>
  </si>
  <si>
    <t>75,552</t>
  </si>
  <si>
    <t>353,259</t>
  </si>
  <si>
    <t>87,632</t>
  </si>
  <si>
    <t>273,193</t>
  </si>
  <si>
    <t>48,239</t>
  </si>
  <si>
    <t>300,037</t>
  </si>
  <si>
    <t>48,873</t>
  </si>
  <si>
    <t>25,981</t>
  </si>
  <si>
    <t>212,660</t>
  </si>
  <si>
    <t>165,641</t>
  </si>
  <si>
    <t>197,306</t>
  </si>
  <si>
    <t>62,481</t>
  </si>
  <si>
    <t>8,590</t>
  </si>
  <si>
    <t>129,077</t>
  </si>
  <si>
    <t>238,494</t>
  </si>
  <si>
    <t>22,760</t>
  </si>
  <si>
    <t>25,733</t>
  </si>
  <si>
    <t>32,284</t>
  </si>
  <si>
    <t>105,787</t>
  </si>
  <si>
    <t>18,459</t>
  </si>
  <si>
    <t>17,093</t>
  </si>
  <si>
    <t>15,240</t>
  </si>
  <si>
    <t>61,370</t>
  </si>
  <si>
    <t>58,160</t>
  </si>
  <si>
    <t>15,055</t>
  </si>
  <si>
    <t>55,844</t>
  </si>
  <si>
    <t>174,000</t>
  </si>
  <si>
    <t>61,625</t>
  </si>
  <si>
    <t>185,519</t>
  </si>
  <si>
    <t>1,320,310</t>
  </si>
  <si>
    <t>18,290</t>
  </si>
  <si>
    <t>155,084</t>
  </si>
  <si>
    <t>74,308</t>
  </si>
  <si>
    <t>42,019</t>
  </si>
  <si>
    <t>9,267</t>
  </si>
  <si>
    <t>31,901</t>
  </si>
  <si>
    <t>65,000</t>
  </si>
  <si>
    <t>44,182</t>
  </si>
  <si>
    <t>2,663</t>
  </si>
  <si>
    <t>46,696</t>
  </si>
  <si>
    <t>12,577</t>
  </si>
  <si>
    <t>4,287</t>
  </si>
  <si>
    <t>130,955</t>
  </si>
  <si>
    <t>8,866</t>
  </si>
  <si>
    <t>55,773</t>
  </si>
  <si>
    <t>17,592</t>
  </si>
  <si>
    <t>22,040</t>
  </si>
  <si>
    <t>31,958</t>
  </si>
  <si>
    <t>11,061</t>
  </si>
  <si>
    <t>19,977</t>
  </si>
  <si>
    <t>128,285</t>
  </si>
  <si>
    <t>863,364</t>
  </si>
  <si>
    <t>27,991</t>
  </si>
  <si>
    <t>78,761</t>
  </si>
  <si>
    <t>40,907</t>
  </si>
  <si>
    <t>30,583</t>
  </si>
  <si>
    <t>1,084</t>
  </si>
  <si>
    <t>19,510</t>
  </si>
  <si>
    <t>12,278</t>
  </si>
  <si>
    <t>2,540</t>
  </si>
  <si>
    <t>3,729</t>
  </si>
  <si>
    <t>10,306</t>
  </si>
  <si>
    <t>6,933</t>
  </si>
  <si>
    <t>20,634</t>
  </si>
  <si>
    <t>29,114</t>
  </si>
  <si>
    <t>1,876</t>
  </si>
  <si>
    <t>151,832</t>
  </si>
  <si>
    <t>3,637</t>
  </si>
  <si>
    <t>110,416</t>
  </si>
  <si>
    <t>16,177</t>
  </si>
  <si>
    <t>6,628</t>
  </si>
  <si>
    <t>35,381</t>
  </si>
  <si>
    <t>49,697</t>
  </si>
  <si>
    <t>10,296</t>
  </si>
  <si>
    <t>39,627</t>
  </si>
  <si>
    <t>118,831</t>
  </si>
  <si>
    <t>93,066</t>
  </si>
  <si>
    <t>6,181</t>
  </si>
  <si>
    <t>2,258</t>
  </si>
  <si>
    <t>22,037</t>
  </si>
  <si>
    <t>16,837</t>
  </si>
  <si>
    <t>12,114</t>
  </si>
  <si>
    <t>2,611</t>
  </si>
  <si>
    <t>5,964</t>
  </si>
  <si>
    <t>24,540</t>
  </si>
  <si>
    <t>19,131</t>
  </si>
  <si>
    <t>127,444</t>
  </si>
  <si>
    <t>23,950</t>
  </si>
  <si>
    <t>37,791</t>
  </si>
  <si>
    <t>6,528</t>
  </si>
  <si>
    <t>48,752</t>
  </si>
  <si>
    <t>338,823</t>
  </si>
  <si>
    <t>37,153</t>
  </si>
  <si>
    <t>46,511</t>
  </si>
  <si>
    <t>17,549</t>
  </si>
  <si>
    <t>29,350</t>
  </si>
  <si>
    <t>6,129</t>
  </si>
  <si>
    <t>23,096</t>
  </si>
  <si>
    <t>126,733</t>
  </si>
  <si>
    <t>39,920</t>
  </si>
  <si>
    <t>68,245</t>
  </si>
  <si>
    <t>87,509</t>
  </si>
  <si>
    <t>60,419</t>
  </si>
  <si>
    <t>7,567</t>
  </si>
  <si>
    <t>37,652</t>
  </si>
  <si>
    <t>49,152</t>
  </si>
  <si>
    <t>45,834</t>
  </si>
  <si>
    <t>101,498</t>
  </si>
  <si>
    <t>108,826</t>
  </si>
  <si>
    <t>104,616</t>
  </si>
  <si>
    <t>16,433</t>
  </si>
  <si>
    <t>170,989</t>
  </si>
  <si>
    <t>2,772</t>
  </si>
  <si>
    <t>91,048</t>
  </si>
  <si>
    <t>123,593</t>
  </si>
  <si>
    <t>109,684</t>
  </si>
  <si>
    <t>16,609</t>
  </si>
  <si>
    <t>231,566</t>
  </si>
  <si>
    <t>8,670</t>
  </si>
  <si>
    <t>3,202</t>
  </si>
  <si>
    <t>1,967</t>
  </si>
  <si>
    <t>9,330</t>
  </si>
  <si>
    <t>7,405</t>
  </si>
  <si>
    <t>9,881</t>
  </si>
  <si>
    <t>126,211</t>
  </si>
  <si>
    <t>22,321</t>
  </si>
  <si>
    <t>11,079</t>
  </si>
  <si>
    <t>138,759</t>
  </si>
  <si>
    <t>20,966</t>
  </si>
  <si>
    <t>368,280</t>
  </si>
  <si>
    <t>268,056</t>
  </si>
  <si>
    <t>102,573</t>
  </si>
  <si>
    <t>56,552</t>
  </si>
  <si>
    <t>3,386</t>
  </si>
  <si>
    <t>37,018</t>
  </si>
  <si>
    <t>20,179</t>
  </si>
  <si>
    <t>4,985</t>
  </si>
  <si>
    <t>140,250</t>
  </si>
  <si>
    <t>9,566</t>
  </si>
  <si>
    <t>1,406</t>
  </si>
  <si>
    <t>18,146</t>
  </si>
  <si>
    <t>2,044</t>
  </si>
  <si>
    <t>24,712</t>
  </si>
  <si>
    <t>16,587</t>
  </si>
  <si>
    <t>155,050</t>
  </si>
  <si>
    <t>443,638</t>
  </si>
  <si>
    <t>64,318</t>
  </si>
  <si>
    <t>192,950</t>
  </si>
  <si>
    <t>98,577</t>
  </si>
  <si>
    <t>193,041</t>
  </si>
  <si>
    <t>76,335</t>
  </si>
  <si>
    <t>47,709</t>
  </si>
  <si>
    <t>226,688</t>
  </si>
  <si>
    <t>67,904</t>
  </si>
  <si>
    <t>25,158</t>
  </si>
  <si>
    <t>1,628,415</t>
  </si>
  <si>
    <t>273,165</t>
  </si>
  <si>
    <t>273,231</t>
  </si>
  <si>
    <t>736,976</t>
  </si>
  <si>
    <t>505,602</t>
  </si>
  <si>
    <t>58,393</t>
  </si>
  <si>
    <t>463,990</t>
  </si>
  <si>
    <t>53,955</t>
  </si>
  <si>
    <t>95,195</t>
  </si>
  <si>
    <t>161,541</t>
  </si>
  <si>
    <t>382,899</t>
  </si>
  <si>
    <t>36,998</t>
  </si>
  <si>
    <t>38,942</t>
  </si>
  <si>
    <t>540,788</t>
  </si>
  <si>
    <t>133,375</t>
  </si>
  <si>
    <t>16,788</t>
  </si>
  <si>
    <t>121,666</t>
  </si>
  <si>
    <t>37,663</t>
  </si>
  <si>
    <t>369,758</t>
  </si>
  <si>
    <t>336,166</t>
  </si>
  <si>
    <t>132,621</t>
  </si>
  <si>
    <t>55,305</t>
  </si>
  <si>
    <t>16,635</t>
  </si>
  <si>
    <t>1,077,602</t>
  </si>
  <si>
    <t>361,552</t>
  </si>
  <si>
    <t>236,173</t>
  </si>
  <si>
    <t>105,651</t>
  </si>
  <si>
    <t>297,799</t>
  </si>
  <si>
    <t>31,799</t>
  </si>
  <si>
    <t>252,772</t>
  </si>
  <si>
    <t>179,428</t>
  </si>
  <si>
    <t>39,435</t>
  </si>
  <si>
    <t>70,815</t>
  </si>
  <si>
    <t>86,473</t>
  </si>
  <si>
    <t>19,623</t>
  </si>
  <si>
    <t>405,391</t>
  </si>
  <si>
    <t>28,275</t>
  </si>
  <si>
    <t>13,576</t>
  </si>
  <si>
    <t>179,446</t>
  </si>
  <si>
    <t>118,834</t>
  </si>
  <si>
    <t>36,155</t>
  </si>
  <si>
    <t>22,706</t>
  </si>
  <si>
    <t>50,084</t>
  </si>
  <si>
    <t>121,599</t>
  </si>
  <si>
    <t>11,473</t>
  </si>
  <si>
    <t>130,818</t>
  </si>
  <si>
    <t>23,309</t>
  </si>
  <si>
    <t>135,284</t>
  </si>
  <si>
    <t>8,635</t>
  </si>
  <si>
    <t>32,835</t>
  </si>
  <si>
    <t>13,828</t>
  </si>
  <si>
    <t>43,215</t>
  </si>
  <si>
    <t>16,524</t>
  </si>
  <si>
    <t>12,285</t>
  </si>
  <si>
    <t>38,393</t>
  </si>
  <si>
    <t>137,223</t>
  </si>
  <si>
    <t>17,749</t>
  </si>
  <si>
    <t>25,852</t>
  </si>
  <si>
    <t>97,949</t>
  </si>
  <si>
    <t>46,812</t>
  </si>
  <si>
    <t>30,388</t>
  </si>
  <si>
    <t>95,463</t>
  </si>
  <si>
    <t>6,262</t>
  </si>
  <si>
    <t>43,758</t>
  </si>
  <si>
    <t>7,104</t>
  </si>
  <si>
    <t>52,307</t>
  </si>
  <si>
    <t>13,319</t>
  </si>
  <si>
    <t>6,813</t>
  </si>
  <si>
    <t>24,116</t>
  </si>
  <si>
    <t>29,296</t>
  </si>
  <si>
    <t>448,952</t>
  </si>
  <si>
    <t>110,347</t>
  </si>
  <si>
    <t>897,080</t>
  </si>
  <si>
    <t>181,054</t>
  </si>
  <si>
    <t>112,853</t>
  </si>
  <si>
    <t>83,693</t>
  </si>
  <si>
    <t>12,316</t>
  </si>
  <si>
    <t>119,396</t>
  </si>
  <si>
    <t>4,958</t>
  </si>
  <si>
    <t>126,867</t>
  </si>
  <si>
    <t>18,172</t>
  </si>
  <si>
    <t>3,939</t>
  </si>
  <si>
    <t>24,012</t>
  </si>
  <si>
    <t>7,236</t>
  </si>
  <si>
    <t>4,146</t>
  </si>
  <si>
    <t>2,709</t>
  </si>
  <si>
    <t>28,228</t>
  </si>
  <si>
    <t>18,008</t>
  </si>
  <si>
    <t>170,321</t>
  </si>
  <si>
    <t>103,182</t>
  </si>
  <si>
    <t>10,824</t>
  </si>
  <si>
    <t>64,959</t>
  </si>
  <si>
    <t>255,295</t>
  </si>
  <si>
    <t>92,966</t>
  </si>
  <si>
    <t>43,422</t>
  </si>
  <si>
    <t>8,958,733</t>
  </si>
  <si>
    <t>12,810</t>
  </si>
  <si>
    <t>67,362</t>
  </si>
  <si>
    <t>288,005</t>
  </si>
  <si>
    <t>63,793</t>
  </si>
  <si>
    <t>65,385</t>
  </si>
  <si>
    <t>22,425</t>
  </si>
  <si>
    <t>191,053</t>
  </si>
  <si>
    <t>145,015</t>
  </si>
  <si>
    <t>331,864</t>
  </si>
  <si>
    <t>220,696</t>
  </si>
  <si>
    <t>97,632</t>
  </si>
  <si>
    <t>274,528</t>
  </si>
  <si>
    <t>1,457,853</t>
  </si>
  <si>
    <t>716,292</t>
  </si>
  <si>
    <t>128,019</t>
  </si>
  <si>
    <t>290,469</t>
  </si>
  <si>
    <t>789,727</t>
  </si>
  <si>
    <t>33,374</t>
  </si>
  <si>
    <t>145,630</t>
  </si>
  <si>
    <t>854,911</t>
  </si>
  <si>
    <t>129,546</t>
  </si>
  <si>
    <t>229,572</t>
  </si>
  <si>
    <t>21,478</t>
  </si>
  <si>
    <t>1,268</t>
  </si>
  <si>
    <t>27,957</t>
  </si>
  <si>
    <t>174,452</t>
  </si>
  <si>
    <t>740,306</t>
  </si>
  <si>
    <t>160,075</t>
  </si>
  <si>
    <t>100,165</t>
  </si>
  <si>
    <t>7,297</t>
  </si>
  <si>
    <t>23,734</t>
  </si>
  <si>
    <t>43,590</t>
  </si>
  <si>
    <t>28,512</t>
  </si>
  <si>
    <t>526,971</t>
  </si>
  <si>
    <t>120,141</t>
  </si>
  <si>
    <t>241,581</t>
  </si>
  <si>
    <t>86,225</t>
  </si>
  <si>
    <t>551,387</t>
  </si>
  <si>
    <t>207,383</t>
  </si>
  <si>
    <t>91,357</t>
  </si>
  <si>
    <t>1,785</t>
  </si>
  <si>
    <t>82,730</t>
  </si>
  <si>
    <t>201,894</t>
  </si>
  <si>
    <t>81,489</t>
  </si>
  <si>
    <t>2,910</t>
  </si>
  <si>
    <t>124,232</t>
  </si>
  <si>
    <t>84,490</t>
  </si>
  <si>
    <t>174,063</t>
  </si>
  <si>
    <t>139,539</t>
  </si>
  <si>
    <t>534,225</t>
  </si>
  <si>
    <t>124,280</t>
  </si>
  <si>
    <t>1,740,274</t>
  </si>
  <si>
    <t>17,268</t>
  </si>
  <si>
    <t>261,483</t>
  </si>
  <si>
    <t>94,959</t>
  </si>
  <si>
    <t>243,295</t>
  </si>
  <si>
    <t>12,809</t>
  </si>
  <si>
    <t>185,579</t>
  </si>
  <si>
    <t>3,113,699</t>
  </si>
  <si>
    <t>148,679</t>
  </si>
  <si>
    <t>52,743</t>
  </si>
  <si>
    <t>516,882</t>
  </si>
  <si>
    <t>58,347</t>
  </si>
  <si>
    <t>26,629</t>
  </si>
  <si>
    <t>202,426</t>
  </si>
  <si>
    <t>167,672</t>
  </si>
  <si>
    <t>1,251,533</t>
  </si>
  <si>
    <t>115,581</t>
  </si>
  <si>
    <t>626,685</t>
  </si>
  <si>
    <t>156,600</t>
  </si>
  <si>
    <t>1,240,359</t>
  </si>
  <si>
    <t>11,436</t>
  </si>
  <si>
    <t>1,978,448</t>
  </si>
  <si>
    <t>25,365</t>
  </si>
  <si>
    <t>9,258</t>
  </si>
  <si>
    <t>52,784</t>
  </si>
  <si>
    <t>78,675</t>
  </si>
  <si>
    <t>151,254</t>
  </si>
  <si>
    <t>182,396</t>
  </si>
  <si>
    <t>195,636</t>
  </si>
  <si>
    <t>54,398</t>
  </si>
  <si>
    <t>523,517</t>
  </si>
  <si>
    <t>614,065</t>
  </si>
  <si>
    <t>96,267</t>
  </si>
  <si>
    <t>169,408</t>
  </si>
  <si>
    <t>167,996</t>
  </si>
  <si>
    <t>52,422</t>
  </si>
  <si>
    <t>35,623</t>
  </si>
  <si>
    <t>2,227,058</t>
  </si>
  <si>
    <t>170,102</t>
  </si>
  <si>
    <t>1,857,430</t>
  </si>
  <si>
    <t>114,001</t>
  </si>
  <si>
    <t>164,866</t>
  </si>
  <si>
    <t>14,707</t>
  </si>
  <si>
    <t>10,941</t>
  </si>
  <si>
    <t>22,909</t>
  </si>
  <si>
    <t>41,818</t>
  </si>
  <si>
    <t>29,287</t>
  </si>
  <si>
    <t>8,839,234</t>
  </si>
  <si>
    <t>141,927</t>
  </si>
  <si>
    <t>17,634,684</t>
  </si>
  <si>
    <t>147,936</t>
  </si>
  <si>
    <t>563,492</t>
  </si>
  <si>
    <t>1,703,640</t>
  </si>
  <si>
    <t>1,106,448</t>
  </si>
  <si>
    <t>50,262</t>
  </si>
  <si>
    <t>4,007</t>
  </si>
  <si>
    <t>56,040</t>
  </si>
  <si>
    <t>42,463</t>
  </si>
  <si>
    <t>474,861</t>
  </si>
  <si>
    <t>11,862</t>
  </si>
  <si>
    <t>13,032</t>
  </si>
  <si>
    <t>169,244</t>
  </si>
  <si>
    <t>77,915</t>
  </si>
  <si>
    <t>23,104</t>
  </si>
  <si>
    <t>2,067,874</t>
  </si>
  <si>
    <t>272,284</t>
  </si>
  <si>
    <t>39,693</t>
  </si>
  <si>
    <t>101,156</t>
  </si>
  <si>
    <t>43,662</t>
  </si>
  <si>
    <t>260,073</t>
  </si>
  <si>
    <t>9,756,687</t>
  </si>
  <si>
    <t>111,165</t>
  </si>
  <si>
    <t>10,667,915</t>
  </si>
  <si>
    <t>702,708</t>
  </si>
  <si>
    <t>274,400</t>
  </si>
  <si>
    <t>189,124</t>
  </si>
  <si>
    <t>1,135</t>
  </si>
  <si>
    <t>2,707,083</t>
  </si>
  <si>
    <t>33,666</t>
  </si>
  <si>
    <t>8,664</t>
  </si>
  <si>
    <t>8,341</t>
  </si>
  <si>
    <t>2,651</t>
  </si>
  <si>
    <t>62,183</t>
  </si>
  <si>
    <t>4,660,953</t>
  </si>
  <si>
    <t>76,451</t>
  </si>
  <si>
    <t>65,984</t>
  </si>
  <si>
    <t>180,768</t>
  </si>
  <si>
    <t>22,246</t>
  </si>
  <si>
    <t>2,554</t>
  </si>
  <si>
    <t>12,899</t>
  </si>
  <si>
    <t>34,741</t>
  </si>
  <si>
    <t>26,544</t>
  </si>
  <si>
    <t>85,581</t>
  </si>
  <si>
    <t>36,130</t>
  </si>
  <si>
    <t>67,121</t>
  </si>
  <si>
    <t>404,131</t>
  </si>
  <si>
    <t>48,954</t>
  </si>
  <si>
    <t>17,412</t>
  </si>
  <si>
    <t>23,246</t>
  </si>
  <si>
    <t>1,214</t>
  </si>
  <si>
    <t>490,637</t>
  </si>
  <si>
    <t>51,094</t>
  </si>
  <si>
    <t>48,404</t>
  </si>
  <si>
    <t>188,274</t>
  </si>
  <si>
    <t>189,803</t>
  </si>
  <si>
    <t>160,801</t>
  </si>
  <si>
    <t>2,969,679</t>
  </si>
  <si>
    <t>398,402</t>
  </si>
  <si>
    <t>52,136</t>
  </si>
  <si>
    <t>104,691</t>
  </si>
  <si>
    <t>19,706</t>
  </si>
  <si>
    <t>162,752</t>
  </si>
  <si>
    <t>61,827</t>
  </si>
  <si>
    <t>26,070</t>
  </si>
  <si>
    <t>134,295</t>
  </si>
  <si>
    <t>15,369</t>
  </si>
  <si>
    <t>88,298</t>
  </si>
  <si>
    <t>19,452</t>
  </si>
  <si>
    <t>61,730</t>
  </si>
  <si>
    <t>171,072</t>
  </si>
  <si>
    <t>200,223</t>
  </si>
  <si>
    <t>136,993</t>
  </si>
  <si>
    <t>98,025</t>
  </si>
  <si>
    <t>179,313</t>
  </si>
  <si>
    <t>407,802</t>
  </si>
  <si>
    <t>72,925</t>
  </si>
  <si>
    <t>37,352</t>
  </si>
  <si>
    <t>201,696</t>
  </si>
  <si>
    <t>25,519</t>
  </si>
  <si>
    <t>372,451</t>
  </si>
  <si>
    <t>48,525</t>
  </si>
  <si>
    <t>1,469</t>
  </si>
  <si>
    <t>55,443</t>
  </si>
  <si>
    <t>362,644</t>
  </si>
  <si>
    <t>4,171,440</t>
  </si>
  <si>
    <t>72,189</t>
  </si>
  <si>
    <t>3,468</t>
  </si>
  <si>
    <t>32,244</t>
  </si>
  <si>
    <t>210,063</t>
  </si>
  <si>
    <t>258,337</t>
  </si>
  <si>
    <t>17,686</t>
  </si>
  <si>
    <t>187,514</t>
  </si>
  <si>
    <t>113,941</t>
  </si>
  <si>
    <t>111,678</t>
  </si>
  <si>
    <t>14,991</t>
  </si>
  <si>
    <t>974,981</t>
  </si>
  <si>
    <t>42,810</t>
  </si>
  <si>
    <t>246,597</t>
  </si>
  <si>
    <t>2,177</t>
  </si>
  <si>
    <t>361,257</t>
  </si>
  <si>
    <t>18,344</t>
  </si>
  <si>
    <t>20,289</t>
  </si>
  <si>
    <t>166,795</t>
  </si>
  <si>
    <t>21,428</t>
  </si>
  <si>
    <t>43,735</t>
  </si>
  <si>
    <t>219,522</t>
  </si>
  <si>
    <t>351,420</t>
  </si>
  <si>
    <t>8,994</t>
  </si>
  <si>
    <t>2,153,351</t>
  </si>
  <si>
    <t>78,479</t>
  </si>
  <si>
    <t>15,467</t>
  </si>
  <si>
    <t>3,273,504</t>
  </si>
  <si>
    <t>175,510</t>
  </si>
  <si>
    <t>67,303</t>
  </si>
  <si>
    <t>3,070,750</t>
  </si>
  <si>
    <t>44,324</t>
  </si>
  <si>
    <t>18,352</t>
  </si>
  <si>
    <t>2,164</t>
  </si>
  <si>
    <t>7,126</t>
  </si>
  <si>
    <t>38,280</t>
  </si>
  <si>
    <t>53,759</t>
  </si>
  <si>
    <t>203,385</t>
  </si>
  <si>
    <t>56,307</t>
  </si>
  <si>
    <t>28,259</t>
  </si>
  <si>
    <t>709,045</t>
  </si>
  <si>
    <t>54,383</t>
  </si>
  <si>
    <t>137,909</t>
  </si>
  <si>
    <t>1,377</t>
  </si>
  <si>
    <t>42,044</t>
  </si>
  <si>
    <t>153,514</t>
  </si>
  <si>
    <t>132,647</t>
  </si>
  <si>
    <t>144,272</t>
  </si>
  <si>
    <t>17,381</t>
  </si>
  <si>
    <t>169,488</t>
  </si>
  <si>
    <t>242,989</t>
  </si>
  <si>
    <t>22,334</t>
  </si>
  <si>
    <t>26,943</t>
  </si>
  <si>
    <t>43,781</t>
  </si>
  <si>
    <t>3,716,870</t>
  </si>
  <si>
    <t>5,133,340</t>
  </si>
  <si>
    <t>4,416,548</t>
  </si>
  <si>
    <t>10,643,101</t>
  </si>
  <si>
    <t>23,154</t>
  </si>
  <si>
    <t>166,903</t>
  </si>
  <si>
    <t>910,370</t>
  </si>
  <si>
    <t>1,628,912</t>
  </si>
  <si>
    <t>35,998</t>
  </si>
  <si>
    <t>157,998</t>
  </si>
  <si>
    <t>182,680</t>
  </si>
  <si>
    <t>763,460</t>
  </si>
  <si>
    <t>265,555</t>
  </si>
  <si>
    <t>42,238</t>
  </si>
  <si>
    <t>493,329</t>
  </si>
  <si>
    <t>202,969</t>
  </si>
  <si>
    <t>181,282</t>
  </si>
  <si>
    <t>4,718</t>
  </si>
  <si>
    <t>222,814</t>
  </si>
  <si>
    <t>222,125</t>
  </si>
  <si>
    <t>75,410</t>
  </si>
  <si>
    <t>5,799,652</t>
  </si>
  <si>
    <t>1,171,779</t>
  </si>
  <si>
    <t>449,545</t>
  </si>
  <si>
    <t>208,356</t>
  </si>
  <si>
    <t>214,781</t>
  </si>
  <si>
    <t>21,193</t>
  </si>
  <si>
    <t>3,730,144</t>
  </si>
  <si>
    <t>4,580,960</t>
  </si>
  <si>
    <t>1,312,388</t>
  </si>
  <si>
    <t>3,775,651</t>
  </si>
  <si>
    <t>575,742</t>
  </si>
  <si>
    <t>5,998</t>
  </si>
  <si>
    <t>949,734</t>
  </si>
  <si>
    <t>5,270,849</t>
  </si>
  <si>
    <t>713,134</t>
  </si>
  <si>
    <t>44,457</t>
  </si>
  <si>
    <t>1,536</t>
  </si>
  <si>
    <t>187,287</t>
  </si>
  <si>
    <t>23,486</t>
  </si>
  <si>
    <t>1,462</t>
  </si>
  <si>
    <t>40,340</t>
  </si>
  <si>
    <t>22,208</t>
  </si>
  <si>
    <t>305,325</t>
  </si>
  <si>
    <t>36,322</t>
  </si>
  <si>
    <t>24,458</t>
  </si>
  <si>
    <t>40,739</t>
  </si>
  <si>
    <t>44,853</t>
  </si>
  <si>
    <t>8,227,596</t>
  </si>
  <si>
    <t>977,428</t>
  </si>
  <si>
    <t>1,877,419</t>
  </si>
  <si>
    <t>266,704</t>
  </si>
  <si>
    <t>10,882</t>
  </si>
  <si>
    <t>26,067</t>
  </si>
  <si>
    <t>29,346</t>
  </si>
  <si>
    <t>56,129</t>
  </si>
  <si>
    <t>127,114</t>
  </si>
  <si>
    <t>9,422</t>
  </si>
  <si>
    <t>6,149</t>
  </si>
  <si>
    <t>11,088</t>
  </si>
  <si>
    <t>27,151</t>
  </si>
  <si>
    <t>147,277</t>
  </si>
  <si>
    <t>10,878</t>
  </si>
  <si>
    <t>76,478</t>
  </si>
  <si>
    <t>1,580</t>
  </si>
  <si>
    <t>41,467</t>
  </si>
  <si>
    <t>1,953</t>
  </si>
  <si>
    <t>4,201</t>
  </si>
  <si>
    <t>16,990</t>
  </si>
  <si>
    <t>21,916</t>
  </si>
  <si>
    <t>7,880</t>
  </si>
  <si>
    <t>7,742</t>
  </si>
  <si>
    <t>14,771</t>
  </si>
  <si>
    <t>252,090</t>
  </si>
  <si>
    <t>160,456</t>
  </si>
  <si>
    <t>321,318</t>
  </si>
  <si>
    <t>98,258</t>
  </si>
  <si>
    <t>121,360</t>
  </si>
  <si>
    <t>38,868</t>
  </si>
  <si>
    <t>782,355</t>
  </si>
  <si>
    <t>610,681</t>
  </si>
  <si>
    <t>107,263</t>
  </si>
  <si>
    <t>345,421</t>
  </si>
  <si>
    <t>94,739</t>
  </si>
  <si>
    <t>17,215</t>
  </si>
  <si>
    <t>25,609</t>
  </si>
  <si>
    <t>50,169</t>
  </si>
  <si>
    <t>88,063</t>
  </si>
  <si>
    <t>791,052</t>
  </si>
  <si>
    <t>40,965</t>
  </si>
  <si>
    <t>264,164</t>
  </si>
  <si>
    <t>21,341</t>
  </si>
  <si>
    <t>155,571</t>
  </si>
  <si>
    <t>229,626</t>
  </si>
  <si>
    <t>172,664</t>
  </si>
  <si>
    <t>206,870</t>
  </si>
  <si>
    <t>129,399</t>
  </si>
  <si>
    <t>80,421</t>
  </si>
  <si>
    <t>12,589</t>
  </si>
  <si>
    <t>11,274</t>
  </si>
  <si>
    <t>11,754</t>
  </si>
  <si>
    <t>21,693</t>
  </si>
  <si>
    <t>7,834</t>
  </si>
  <si>
    <t>1,725</t>
  </si>
  <si>
    <t>3,193</t>
  </si>
  <si>
    <t>7,342</t>
  </si>
  <si>
    <t>2,801</t>
  </si>
  <si>
    <t>10,359</t>
  </si>
  <si>
    <t>121,333</t>
  </si>
  <si>
    <t>7,451</t>
  </si>
  <si>
    <t>31,139</t>
  </si>
  <si>
    <t>7,176</t>
  </si>
  <si>
    <t>10,962</t>
  </si>
  <si>
    <t>7,718</t>
  </si>
  <si>
    <t>108,662,731</t>
  </si>
  <si>
    <t>69,231</t>
  </si>
  <si>
    <t>6,886</t>
  </si>
  <si>
    <t>1,780</t>
  </si>
  <si>
    <t>33,944</t>
  </si>
  <si>
    <t>2,336</t>
  </si>
  <si>
    <t>1,304</t>
  </si>
  <si>
    <t>35,643</t>
  </si>
  <si>
    <t>18,055</t>
  </si>
  <si>
    <t>5,083</t>
  </si>
  <si>
    <t>266,831</t>
  </si>
  <si>
    <t>9,124</t>
  </si>
  <si>
    <t>21,400</t>
  </si>
  <si>
    <t>20,258</t>
  </si>
  <si>
    <t>15,280</t>
  </si>
  <si>
    <t>15,595</t>
  </si>
  <si>
    <t>9,947</t>
  </si>
  <si>
    <t>33,517</t>
  </si>
  <si>
    <t>1,260</t>
  </si>
  <si>
    <t>30,423</t>
  </si>
  <si>
    <t>30,473</t>
  </si>
  <si>
    <t>9,696</t>
  </si>
  <si>
    <t>7,839</t>
  </si>
  <si>
    <t>8,410</t>
  </si>
  <si>
    <t>3,974</t>
  </si>
  <si>
    <t>10,433</t>
  </si>
  <si>
    <t>3,231</t>
  </si>
  <si>
    <t>18,455</t>
  </si>
  <si>
    <t>65,522</t>
  </si>
  <si>
    <t>4,480</t>
  </si>
  <si>
    <t>2,701</t>
  </si>
  <si>
    <t>140,923</t>
  </si>
  <si>
    <t>81,424</t>
  </si>
  <si>
    <t>13,332</t>
  </si>
  <si>
    <t>4,326</t>
  </si>
  <si>
    <t>5,661</t>
  </si>
  <si>
    <t>890,939</t>
  </si>
  <si>
    <t>13,056</t>
  </si>
  <si>
    <t>4,478</t>
  </si>
  <si>
    <t>66,747</t>
  </si>
  <si>
    <t>41,282</t>
  </si>
  <si>
    <t>32,703</t>
  </si>
  <si>
    <t>2,459,815</t>
  </si>
  <si>
    <t>5,875</t>
  </si>
  <si>
    <t>3,646</t>
  </si>
  <si>
    <t>5,463</t>
  </si>
  <si>
    <t>12,594</t>
  </si>
  <si>
    <t>22,119</t>
  </si>
  <si>
    <t>3,718</t>
  </si>
  <si>
    <t>18,177</t>
  </si>
  <si>
    <t>2,682</t>
  </si>
  <si>
    <t>3,055</t>
  </si>
  <si>
    <t>8,160</t>
  </si>
  <si>
    <t>2,174</t>
  </si>
  <si>
    <t>4,550</t>
  </si>
  <si>
    <t>5,499,850</t>
  </si>
  <si>
    <t>2,869,007</t>
  </si>
  <si>
    <t>8,284</t>
  </si>
  <si>
    <t>4,432</t>
  </si>
  <si>
    <t>5,355</t>
  </si>
  <si>
    <t>51,607</t>
  </si>
  <si>
    <t>40,682</t>
  </si>
  <si>
    <t>33,343</t>
  </si>
  <si>
    <t>1,681</t>
  </si>
  <si>
    <t>986,644</t>
  </si>
  <si>
    <t>4,561,592</t>
  </si>
  <si>
    <t>2020年</t>
    <rPh sb="4" eb="5">
      <t>ネン</t>
    </rPh>
    <phoneticPr fontId="4"/>
  </si>
  <si>
    <t>木材</t>
  </si>
  <si>
    <t>業務</t>
  </si>
  <si>
    <t>第７表　都道府県別統計表　＝付加価値額順位表＝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6">
      <t>フカ</t>
    </rPh>
    <rPh sb="16" eb="19">
      <t>カチガク</t>
    </rPh>
    <rPh sb="19" eb="22">
      <t>ジュンイヒョウ</t>
    </rPh>
    <rPh sb="25" eb="29">
      <t>ゼンジギョウショ</t>
    </rPh>
    <phoneticPr fontId="4"/>
  </si>
  <si>
    <t>※従業者２９人以下の事業所については粗付加価値額となっています。</t>
    <rPh sb="1" eb="4">
      <t>ジュウギョウシャ</t>
    </rPh>
    <rPh sb="6" eb="7">
      <t>ニン</t>
    </rPh>
    <rPh sb="7" eb="9">
      <t>イカ</t>
    </rPh>
    <rPh sb="10" eb="13">
      <t>ジギョウショ</t>
    </rPh>
    <rPh sb="18" eb="19">
      <t>アラ</t>
    </rPh>
    <rPh sb="19" eb="21">
      <t>フカ</t>
    </rPh>
    <rPh sb="21" eb="24">
      <t>カチガク</t>
    </rPh>
    <phoneticPr fontId="4"/>
  </si>
  <si>
    <t>静岡</t>
    <rPh sb="0" eb="2">
      <t>シズオカ</t>
    </rPh>
    <phoneticPr fontId="4"/>
  </si>
  <si>
    <t>神奈川</t>
    <rPh sb="0" eb="3">
      <t>カナガワ</t>
    </rPh>
    <phoneticPr fontId="4"/>
  </si>
  <si>
    <t>千葉</t>
    <rPh sb="0" eb="2">
      <t>チバ</t>
    </rPh>
    <phoneticPr fontId="4"/>
  </si>
  <si>
    <t>飲料・たばこ・飼料</t>
    <phoneticPr fontId="4"/>
  </si>
  <si>
    <t>10</t>
    <phoneticPr fontId="4"/>
  </si>
  <si>
    <t>栃木</t>
    <rPh sb="0" eb="2">
      <t>トチギ</t>
    </rPh>
    <phoneticPr fontId="4"/>
  </si>
  <si>
    <t>京都</t>
    <rPh sb="0" eb="2">
      <t>キョウト</t>
    </rPh>
    <phoneticPr fontId="4"/>
  </si>
  <si>
    <t>茨城</t>
    <rPh sb="0" eb="2">
      <t>イバラギ</t>
    </rPh>
    <phoneticPr fontId="4"/>
  </si>
  <si>
    <t>兵庫</t>
    <rPh sb="0" eb="2">
      <t>ヒョウゴ</t>
    </rPh>
    <phoneticPr fontId="4"/>
  </si>
  <si>
    <t>11</t>
    <phoneticPr fontId="4"/>
  </si>
  <si>
    <t>繊維工業品</t>
    <rPh sb="0" eb="2">
      <t>センイ</t>
    </rPh>
    <rPh sb="2" eb="5">
      <t>コウギョウヒン</t>
    </rPh>
    <phoneticPr fontId="4"/>
  </si>
  <si>
    <t>－</t>
    <phoneticPr fontId="4"/>
  </si>
  <si>
    <t>愛知</t>
    <rPh sb="0" eb="2">
      <t>アイチ</t>
    </rPh>
    <phoneticPr fontId="4"/>
  </si>
  <si>
    <t>大阪</t>
    <rPh sb="0" eb="2">
      <t>オオサカ</t>
    </rPh>
    <phoneticPr fontId="4"/>
  </si>
  <si>
    <t>岡山</t>
    <rPh sb="0" eb="2">
      <t>オカヤマ</t>
    </rPh>
    <phoneticPr fontId="4"/>
  </si>
  <si>
    <t>愛媛</t>
    <rPh sb="0" eb="2">
      <t>エヒメ</t>
    </rPh>
    <phoneticPr fontId="4"/>
  </si>
  <si>
    <t>滋賀</t>
    <rPh sb="0" eb="2">
      <t>シガ</t>
    </rPh>
    <phoneticPr fontId="4"/>
  </si>
  <si>
    <t>12</t>
    <phoneticPr fontId="4"/>
  </si>
  <si>
    <t>木材・木製品</t>
    <phoneticPr fontId="4"/>
  </si>
  <si>
    <t>広島</t>
    <rPh sb="0" eb="2">
      <t>ヒロシマ</t>
    </rPh>
    <phoneticPr fontId="4"/>
  </si>
  <si>
    <t>北海道</t>
    <rPh sb="0" eb="3">
      <t>ホッカイドウ</t>
    </rPh>
    <phoneticPr fontId="4"/>
  </si>
  <si>
    <t>13</t>
    <phoneticPr fontId="4"/>
  </si>
  <si>
    <t>家具・装備品</t>
    <phoneticPr fontId="4"/>
  </si>
  <si>
    <t>大阪</t>
    <rPh sb="0" eb="2">
      <t>オオサカ</t>
    </rPh>
    <phoneticPr fontId="4"/>
  </si>
  <si>
    <t>愛知</t>
    <rPh sb="0" eb="2">
      <t>アイチ</t>
    </rPh>
    <phoneticPr fontId="4"/>
  </si>
  <si>
    <t>岐阜</t>
    <rPh sb="0" eb="2">
      <t>ギフ</t>
    </rPh>
    <phoneticPr fontId="4"/>
  </si>
  <si>
    <t>神奈川</t>
    <rPh sb="0" eb="3">
      <t>カナガワ</t>
    </rPh>
    <phoneticPr fontId="4"/>
  </si>
  <si>
    <t>千葉</t>
    <rPh sb="0" eb="2">
      <t>チバ</t>
    </rPh>
    <phoneticPr fontId="4"/>
  </si>
  <si>
    <t>14</t>
    <phoneticPr fontId="4"/>
  </si>
  <si>
    <t>－</t>
    <phoneticPr fontId="4"/>
  </si>
  <si>
    <t>パルプ・紙・紙加工品</t>
    <phoneticPr fontId="4"/>
  </si>
  <si>
    <t>静岡</t>
    <rPh sb="0" eb="2">
      <t>シズオカ</t>
    </rPh>
    <phoneticPr fontId="4"/>
  </si>
  <si>
    <t>愛媛</t>
    <rPh sb="0" eb="2">
      <t>エヒメ</t>
    </rPh>
    <phoneticPr fontId="4"/>
  </si>
  <si>
    <t>埼玉</t>
    <rPh sb="0" eb="2">
      <t>サイタマ</t>
    </rPh>
    <phoneticPr fontId="4"/>
  </si>
  <si>
    <t>北海道</t>
    <rPh sb="0" eb="3">
      <t>ホッカイドウ</t>
    </rPh>
    <phoneticPr fontId="4"/>
  </si>
  <si>
    <t>15</t>
    <phoneticPr fontId="4"/>
  </si>
  <si>
    <t>印刷・同関連品</t>
    <phoneticPr fontId="4"/>
  </si>
  <si>
    <t>東京</t>
    <rPh sb="0" eb="2">
      <t>トウキョウ</t>
    </rPh>
    <phoneticPr fontId="4"/>
  </si>
  <si>
    <t>16</t>
    <phoneticPr fontId="4"/>
  </si>
  <si>
    <t>化学工業製品</t>
    <phoneticPr fontId="4"/>
  </si>
  <si>
    <t>兵庫</t>
    <rPh sb="0" eb="2">
      <t>ヒョウゴ</t>
    </rPh>
    <phoneticPr fontId="4"/>
  </si>
  <si>
    <t>山口</t>
    <rPh sb="0" eb="2">
      <t>ヤマグチ</t>
    </rPh>
    <phoneticPr fontId="4"/>
  </si>
  <si>
    <t>17</t>
    <phoneticPr fontId="4"/>
  </si>
  <si>
    <t>石油製品・石炭製品</t>
    <phoneticPr fontId="4"/>
  </si>
  <si>
    <t>岡山</t>
    <rPh sb="0" eb="2">
      <t>オカヤマ</t>
    </rPh>
    <phoneticPr fontId="4"/>
  </si>
  <si>
    <t>18</t>
    <phoneticPr fontId="4"/>
  </si>
  <si>
    <t>プラスチック製品</t>
    <phoneticPr fontId="4"/>
  </si>
  <si>
    <t>茨城</t>
    <rPh sb="0" eb="2">
      <t>イバラギ</t>
    </rPh>
    <phoneticPr fontId="4"/>
  </si>
  <si>
    <t>19</t>
    <phoneticPr fontId="4"/>
  </si>
  <si>
    <t>ゴム製品</t>
    <phoneticPr fontId="4"/>
  </si>
  <si>
    <t>福岡</t>
    <rPh sb="0" eb="2">
      <t>フクオカ</t>
    </rPh>
    <phoneticPr fontId="4"/>
  </si>
  <si>
    <t>三重</t>
    <rPh sb="0" eb="2">
      <t>ミエ</t>
    </rPh>
    <phoneticPr fontId="4"/>
  </si>
  <si>
    <t>福島</t>
    <rPh sb="0" eb="2">
      <t>フクシマ</t>
    </rPh>
    <phoneticPr fontId="4"/>
  </si>
  <si>
    <t>20</t>
    <phoneticPr fontId="4"/>
  </si>
  <si>
    <t>なめし革・同製品・毛皮</t>
    <phoneticPr fontId="4"/>
  </si>
  <si>
    <t>21</t>
    <phoneticPr fontId="4"/>
  </si>
  <si>
    <t>窯業・土石製品</t>
    <phoneticPr fontId="4"/>
  </si>
  <si>
    <t>22</t>
    <phoneticPr fontId="4"/>
  </si>
  <si>
    <t>鉄鋼</t>
    <phoneticPr fontId="4"/>
  </si>
  <si>
    <t>広島</t>
    <rPh sb="0" eb="2">
      <t>ヒロシマ</t>
    </rPh>
    <phoneticPr fontId="4"/>
  </si>
  <si>
    <t>23</t>
    <phoneticPr fontId="4"/>
  </si>
  <si>
    <t>非鉄金属</t>
    <rPh sb="0" eb="2">
      <t>ヒテツ</t>
    </rPh>
    <rPh sb="2" eb="4">
      <t>キンゾク</t>
    </rPh>
    <phoneticPr fontId="4"/>
  </si>
  <si>
    <t>大分</t>
    <rPh sb="0" eb="2">
      <t>オオイタ</t>
    </rPh>
    <phoneticPr fontId="4"/>
  </si>
  <si>
    <t>24</t>
    <phoneticPr fontId="4"/>
  </si>
  <si>
    <t>金属製品</t>
    <rPh sb="0" eb="2">
      <t>キンゾク</t>
    </rPh>
    <rPh sb="2" eb="4">
      <t>セイヒン</t>
    </rPh>
    <phoneticPr fontId="4"/>
  </si>
  <si>
    <t>25</t>
    <phoneticPr fontId="4"/>
  </si>
  <si>
    <t>はん用機械器具</t>
    <phoneticPr fontId="4"/>
  </si>
  <si>
    <t>滋賀</t>
    <rPh sb="0" eb="2">
      <t>シガ</t>
    </rPh>
    <phoneticPr fontId="4"/>
  </si>
  <si>
    <t>26</t>
    <phoneticPr fontId="4"/>
  </si>
  <si>
    <t>生産用機械器具</t>
    <phoneticPr fontId="4"/>
  </si>
  <si>
    <t>27</t>
    <phoneticPr fontId="4"/>
  </si>
  <si>
    <t>業務用機械器具</t>
    <phoneticPr fontId="4"/>
  </si>
  <si>
    <t>28</t>
    <phoneticPr fontId="4"/>
  </si>
  <si>
    <t>電子部品・デバイス・電子回路</t>
    <phoneticPr fontId="4"/>
  </si>
  <si>
    <t>長野</t>
    <rPh sb="0" eb="2">
      <t>ナガノ</t>
    </rPh>
    <phoneticPr fontId="4"/>
  </si>
  <si>
    <t>山形</t>
    <rPh sb="0" eb="2">
      <t>ヤマガタ</t>
    </rPh>
    <phoneticPr fontId="4"/>
  </si>
  <si>
    <t>29</t>
    <phoneticPr fontId="4"/>
  </si>
  <si>
    <t>電気機械器具</t>
    <phoneticPr fontId="4"/>
  </si>
  <si>
    <t>栃木</t>
    <rPh sb="0" eb="2">
      <t>トチギ</t>
    </rPh>
    <phoneticPr fontId="4"/>
  </si>
  <si>
    <t>30</t>
    <phoneticPr fontId="4"/>
  </si>
  <si>
    <t>情報通信機械器具</t>
    <phoneticPr fontId="4"/>
  </si>
  <si>
    <t>31</t>
    <phoneticPr fontId="4"/>
  </si>
  <si>
    <t>輸送用機械器具</t>
    <phoneticPr fontId="4"/>
  </si>
  <si>
    <t>32</t>
    <phoneticPr fontId="4"/>
  </si>
  <si>
    <t>その他の製品</t>
    <phoneticPr fontId="4"/>
  </si>
  <si>
    <t>京都</t>
    <rPh sb="0" eb="2">
      <t>キョウト</t>
    </rPh>
    <phoneticPr fontId="4"/>
  </si>
  <si>
    <t>第８表　２０２０年品目別製造品統計表　＝製造品出荷額等都道府県順位＝（従業者４人以上の事業所）</t>
    <rPh sb="0" eb="1">
      <t>ダイ</t>
    </rPh>
    <rPh sb="2" eb="3">
      <t>ヒョウ</t>
    </rPh>
    <rPh sb="8" eb="9">
      <t>ネン</t>
    </rPh>
    <rPh sb="9" eb="12">
      <t>ヒンモクベツ</t>
    </rPh>
    <rPh sb="12" eb="14">
      <t>セイゾウ</t>
    </rPh>
    <rPh sb="14" eb="15">
      <t>ヒン</t>
    </rPh>
    <rPh sb="15" eb="18">
      <t>トウケイヒョウ</t>
    </rPh>
    <rPh sb="20" eb="22">
      <t>セイゾウ</t>
    </rPh>
    <rPh sb="22" eb="23">
      <t>ヒン</t>
    </rPh>
    <rPh sb="23" eb="26">
      <t>シュッカガク</t>
    </rPh>
    <rPh sb="26" eb="27">
      <t>トウ</t>
    </rPh>
    <rPh sb="27" eb="31">
      <t>トドウフケン</t>
    </rPh>
    <rPh sb="31" eb="33">
      <t>ジュンイ</t>
    </rPh>
    <rPh sb="35" eb="38">
      <t>ジュウギョウシャ</t>
    </rPh>
    <rPh sb="39" eb="40">
      <t>ニン</t>
    </rPh>
    <rPh sb="40" eb="42">
      <t>イジョウ</t>
    </rPh>
    <rPh sb="43" eb="46">
      <t>ジギョウショ</t>
    </rPh>
    <phoneticPr fontId="4"/>
  </si>
  <si>
    <t>丹波篠山市</t>
  </si>
  <si>
    <t>那珂川市</t>
  </si>
  <si>
    <t>食料、輸送、金属</t>
  </si>
  <si>
    <t>食料、金属、化学</t>
  </si>
  <si>
    <t>輸送、紙パ、飲料</t>
  </si>
  <si>
    <t>食料、紙パ、鉄鋼</t>
  </si>
  <si>
    <t>木材、食料、皮革</t>
  </si>
  <si>
    <t>紙パ、食料、窯業</t>
  </si>
  <si>
    <t>金属、食料、窯業</t>
  </si>
  <si>
    <t>食料、業務、鉄鋼</t>
  </si>
  <si>
    <t>業務、電子、食料</t>
  </si>
  <si>
    <t>業務、飲料、食料</t>
  </si>
  <si>
    <t>輸送、電子、プラ</t>
  </si>
  <si>
    <t>非鉄、業務、生産</t>
  </si>
  <si>
    <t>鉄鋼、食料、プラ</t>
  </si>
  <si>
    <t>石油、飲料、食料</t>
  </si>
  <si>
    <t>紙パ、食料、鉄鋼</t>
  </si>
  <si>
    <t>食料、電子、輸送</t>
  </si>
  <si>
    <t>食料、金属、情報</t>
  </si>
  <si>
    <t>木材、非鉄、金属</t>
  </si>
  <si>
    <t>電子、木材、繊維</t>
  </si>
  <si>
    <t>木材、窯業、食料</t>
  </si>
  <si>
    <t>鉄鋼、木材、そ他</t>
  </si>
  <si>
    <t>電子、金属、木材</t>
  </si>
  <si>
    <t>電子、金属、生産</t>
  </si>
  <si>
    <t>食料、情報、化学</t>
  </si>
  <si>
    <t>電気、生産、繊維</t>
  </si>
  <si>
    <t>情報、金属、窯業</t>
  </si>
  <si>
    <t>業務、非鉄、電子</t>
  </si>
  <si>
    <t>化学、情報、紙パ</t>
  </si>
  <si>
    <t>ゴム、化学、電子</t>
  </si>
  <si>
    <t>電気、窯業、情報</t>
  </si>
  <si>
    <t>電子、輸送、業務</t>
  </si>
  <si>
    <t>電子、生産、窯業</t>
  </si>
  <si>
    <t>飲料、電子、食料</t>
  </si>
  <si>
    <t>食料、業務、は用</t>
  </si>
  <si>
    <t>電気、非鉄、は用</t>
  </si>
  <si>
    <t>生産、食料、非鉄</t>
  </si>
  <si>
    <t>金属、非鉄、紙パ</t>
  </si>
  <si>
    <t>生産、食料、化学</t>
  </si>
  <si>
    <t>は用、金属、輸送</t>
  </si>
  <si>
    <t>窯業、飲料、食料</t>
  </si>
  <si>
    <t>化学、金属、食料</t>
  </si>
  <si>
    <t>化学、プラ、鉄鋼</t>
  </si>
  <si>
    <t>業務、食料、金属</t>
  </si>
  <si>
    <t>電気、電子、生産</t>
  </si>
  <si>
    <t>鉄鋼、化学、窯業</t>
  </si>
  <si>
    <t>飲料、食料、印刷</t>
  </si>
  <si>
    <t>食料、プラ、業務</t>
  </si>
  <si>
    <t>電子、そ他、電気</t>
  </si>
  <si>
    <t>金属、食料、プラ</t>
  </si>
  <si>
    <t>そ他、は用、鉄鋼</t>
  </si>
  <si>
    <t>電気、金属、化学</t>
  </si>
  <si>
    <t>飲料、化学、食料</t>
  </si>
  <si>
    <t>プラ、電子、輸送</t>
  </si>
  <si>
    <t>は用、情報、生産</t>
  </si>
  <si>
    <t>輸送、ゴム、食料</t>
  </si>
  <si>
    <t>電気、輸送、金属</t>
  </si>
  <si>
    <t>輸送、化学、食料</t>
  </si>
  <si>
    <t>食料、プラ、化学</t>
  </si>
  <si>
    <t>化学、鉄鋼、飲料</t>
  </si>
  <si>
    <t>金属、鉄鋼、紙パ</t>
  </si>
  <si>
    <t>食料、電気、そ他</t>
  </si>
  <si>
    <t>食料、情報、輸送</t>
  </si>
  <si>
    <t>食料、業務、化学</t>
  </si>
  <si>
    <t>輸送、プラ、化学</t>
  </si>
  <si>
    <t>電気、食料、そ他</t>
  </si>
  <si>
    <t>食料、家具、プラ</t>
  </si>
  <si>
    <t>非鉄、は用、紙パ</t>
  </si>
  <si>
    <t>印刷、紙パ、そ他</t>
  </si>
  <si>
    <t>非鉄、電気、輸送</t>
  </si>
  <si>
    <t>食料、輸送、石油</t>
  </si>
  <si>
    <t>金属、非鉄、印刷</t>
  </si>
  <si>
    <t>食料、印刷、窯業</t>
  </si>
  <si>
    <t>食料、非鉄、窯業</t>
  </si>
  <si>
    <t>電気、食料、は用</t>
  </si>
  <si>
    <t>紙パ、食料、金属</t>
  </si>
  <si>
    <t>窯業、生産、金属</t>
  </si>
  <si>
    <t>食料、金属、鉄鋼</t>
  </si>
  <si>
    <t>輸送、食料、情報</t>
  </si>
  <si>
    <t>印刷、は用、プラ</t>
  </si>
  <si>
    <t>食料、紙パ、輸送</t>
  </si>
  <si>
    <t>情報、印刷、化学</t>
  </si>
  <si>
    <t>鉄鋼、非鉄、石油</t>
  </si>
  <si>
    <t>食料、鉄鋼、飲料</t>
  </si>
  <si>
    <t>飲料、食料、金属</t>
  </si>
  <si>
    <t>非鉄、食料、化学</t>
  </si>
  <si>
    <t>電子、化学、家具</t>
  </si>
  <si>
    <t>非鉄、そ他、飲料</t>
  </si>
  <si>
    <t>食料、印刷、そ他</t>
  </si>
  <si>
    <t>業務、窯業、金属</t>
  </si>
  <si>
    <t>印刷、プラ</t>
  </si>
  <si>
    <t>鉄鋼、窯業、業務</t>
  </si>
  <si>
    <t>鉄鋼、金属、窯業</t>
  </si>
  <si>
    <t>業務、金属、窯業</t>
  </si>
  <si>
    <t>金属、電気、業務</t>
  </si>
  <si>
    <t>食料、飲料、は用</t>
  </si>
  <si>
    <t>食料、電気、プラ</t>
  </si>
  <si>
    <t>家具、食料、化学</t>
  </si>
  <si>
    <t>化学、食料、窯業</t>
  </si>
  <si>
    <t>印刷、生産、電気</t>
  </si>
  <si>
    <t>印刷、食料、業務</t>
  </si>
  <si>
    <t>印刷、そ他、窯業</t>
  </si>
  <si>
    <t>印刷、そ他、情報</t>
  </si>
  <si>
    <t>そ他、印刷、皮革</t>
  </si>
  <si>
    <t>印刷、食料、鉄鋼</t>
  </si>
  <si>
    <t>食料、そ他、電気</t>
  </si>
  <si>
    <t>生産、金属、食料</t>
  </si>
  <si>
    <t>印刷、繊維、そ他</t>
  </si>
  <si>
    <t>印刷、食料、生産</t>
  </si>
  <si>
    <t>食料、印刷、電気</t>
  </si>
  <si>
    <t>業務、印刷、電気</t>
  </si>
  <si>
    <t>印刷、化学、食料</t>
  </si>
  <si>
    <t>化学、食料、印刷</t>
  </si>
  <si>
    <t>化学、食料、鉄鋼</t>
  </si>
  <si>
    <t>電気、電子、印刷</t>
  </si>
  <si>
    <t>食料、業務、印刷</t>
  </si>
  <si>
    <t>情報、電気、非鉄</t>
  </si>
  <si>
    <t>電気、業務、窯業</t>
  </si>
  <si>
    <t>業務、印刷</t>
  </si>
  <si>
    <t>業務、食料</t>
  </si>
  <si>
    <t>印刷、金属、輸送</t>
  </si>
  <si>
    <t>印刷、金属</t>
  </si>
  <si>
    <t>そ他、食料、生産</t>
  </si>
  <si>
    <t>印刷、食料</t>
  </si>
  <si>
    <t>輸送、電気、は用</t>
  </si>
  <si>
    <t>電気、業務、輸送</t>
  </si>
  <si>
    <t>は用、業務、印刷</t>
  </si>
  <si>
    <t>化学、石油、鉄鋼</t>
  </si>
  <si>
    <t>プラ、は用、輸送</t>
  </si>
  <si>
    <t>輸送、化学、プラ</t>
  </si>
  <si>
    <t>業務、輸送、情報</t>
  </si>
  <si>
    <t>化学、プラ、印刷</t>
  </si>
  <si>
    <t>電気、生産、化学</t>
  </si>
  <si>
    <t>は用、食料、飲料</t>
  </si>
  <si>
    <t>生産、輸送、電気</t>
  </si>
  <si>
    <t>プラ、業務、食料</t>
  </si>
  <si>
    <t>金属、鉄鋼、電気</t>
  </si>
  <si>
    <t>は用、金属、電気</t>
  </si>
  <si>
    <t>食料、繊維、電子</t>
  </si>
  <si>
    <t>食料、電気、家具</t>
  </si>
  <si>
    <t>電子、化学、飲料</t>
  </si>
  <si>
    <t>化学、電子、金属</t>
  </si>
  <si>
    <t>食料、は用、窯業</t>
  </si>
  <si>
    <t>そ他、生産、金属</t>
  </si>
  <si>
    <t>金属、そ他、プラ</t>
  </si>
  <si>
    <t>金属、食料、繊維</t>
  </si>
  <si>
    <t>金属、生産、家具</t>
  </si>
  <si>
    <t>生産、家具、業務</t>
  </si>
  <si>
    <t>窯業、食料、そ他</t>
  </si>
  <si>
    <t>そ他、繊維、食料</t>
  </si>
  <si>
    <t>鉄鋼、繊維、は用</t>
  </si>
  <si>
    <t>繊維、生産、鉄鋼</t>
  </si>
  <si>
    <t>生産、化学、は用</t>
  </si>
  <si>
    <t>生産、電気、食料</t>
  </si>
  <si>
    <t>繊維、化学、プラ</t>
  </si>
  <si>
    <t>プラ、紙パ、電子</t>
  </si>
  <si>
    <t>電子、そ他、食料</t>
  </si>
  <si>
    <t>電子、繊維、金属</t>
  </si>
  <si>
    <t>繊維、金属、窯業</t>
  </si>
  <si>
    <t>非鉄、繊維、化学</t>
  </si>
  <si>
    <t>電子、飲料、食料</t>
  </si>
  <si>
    <t>業務、繊維、非鉄</t>
  </si>
  <si>
    <t>電子、輸送、は用</t>
  </si>
  <si>
    <t>生産、飲料、輸送</t>
  </si>
  <si>
    <t>輸送、金属、電子</t>
  </si>
  <si>
    <t>飲料、窯業、生産</t>
  </si>
  <si>
    <t>飲料、電気、生産</t>
  </si>
  <si>
    <t>食料、電気、紙パ</t>
  </si>
  <si>
    <t>食料、電子、情報</t>
  </si>
  <si>
    <t>生産、は用、金属</t>
  </si>
  <si>
    <t>生産、業務、輸送</t>
  </si>
  <si>
    <t>輸送、は用、プラ</t>
  </si>
  <si>
    <t>窯業、食料、飲料</t>
  </si>
  <si>
    <t>電子、生産、非鉄</t>
  </si>
  <si>
    <t>生産、業務、電子</t>
  </si>
  <si>
    <t>情報、電子、そ他</t>
  </si>
  <si>
    <t>業務、輸送、飲料</t>
  </si>
  <si>
    <t>電子、輸送、窯業</t>
  </si>
  <si>
    <t>プラ、輸送、電気</t>
  </si>
  <si>
    <t>プラ、紙パ、金属</t>
  </si>
  <si>
    <t>窯業、化学、生産</t>
  </si>
  <si>
    <t>プラ、は用、食料</t>
  </si>
  <si>
    <t>窯業、輸送、プラ</t>
  </si>
  <si>
    <t>非鉄、化学、家具</t>
  </si>
  <si>
    <t>ゴム、家具、プラ</t>
  </si>
  <si>
    <t>電気、食料、化学</t>
  </si>
  <si>
    <t>は用、食料、電子</t>
  </si>
  <si>
    <t>化学、輸送、紙パ</t>
  </si>
  <si>
    <t>紙パ、食料、飲料</t>
  </si>
  <si>
    <t>紙パ、化学、輸送</t>
  </si>
  <si>
    <t>非鉄、輸送、生産</t>
  </si>
  <si>
    <t>輸送、電気、プラ</t>
  </si>
  <si>
    <t>非鉄、食料、窯業</t>
  </si>
  <si>
    <t>輸送、化学、電気</t>
  </si>
  <si>
    <t>食料、繊維、そ他</t>
  </si>
  <si>
    <t>電気、紙パ、食料</t>
  </si>
  <si>
    <t>輸送、化学、業務</t>
  </si>
  <si>
    <t>は用、プラ、食料</t>
  </si>
  <si>
    <t>電気、業務、ゴム</t>
  </si>
  <si>
    <t>ゴム、生産、非鉄</t>
  </si>
  <si>
    <t>鉄鋼、化学、輸送</t>
  </si>
  <si>
    <t>飲料、食料、電気</t>
  </si>
  <si>
    <t>情報、生産、輸送</t>
  </si>
  <si>
    <t>プラ、窯業、化学</t>
  </si>
  <si>
    <t>輸送、鉄鋼、食料</t>
  </si>
  <si>
    <t>飲料、は用、生産</t>
  </si>
  <si>
    <t>プラ、は用、生産</t>
  </si>
  <si>
    <t>生産、電子、プラ</t>
  </si>
  <si>
    <t>は用、プラ、繊維</t>
  </si>
  <si>
    <t>電気、化学、輸送</t>
  </si>
  <si>
    <t>プラ、化学、電子</t>
  </si>
  <si>
    <t>飲料、業務、電気</t>
  </si>
  <si>
    <t>化学、電気、業務</t>
  </si>
  <si>
    <t>食料、電気、ゴム</t>
  </si>
  <si>
    <t>金属、生産、紙パ</t>
  </si>
  <si>
    <t>食料、は用、プラ</t>
  </si>
  <si>
    <t>食料、輸送、木材</t>
  </si>
  <si>
    <t>化学、金属、鉄鋼</t>
  </si>
  <si>
    <t>石油、鉄鋼、生産</t>
  </si>
  <si>
    <t>飲料、食料、化学</t>
  </si>
  <si>
    <t>食料、鉄鋼、金属</t>
  </si>
  <si>
    <t>電気、生産、食料</t>
  </si>
  <si>
    <t>電子、金属、化学</t>
  </si>
  <si>
    <t>は用、金属、生産</t>
  </si>
  <si>
    <t>食料、繊維、金属</t>
  </si>
  <si>
    <t>化学、輸送、は用</t>
  </si>
  <si>
    <t>プラ、生産、紙パ</t>
  </si>
  <si>
    <t>プラ、繊維、食料</t>
  </si>
  <si>
    <t>金属、化学、鉄鋼</t>
  </si>
  <si>
    <t>輸送、業務、金属</t>
  </si>
  <si>
    <t>食料、飲料、電気</t>
  </si>
  <si>
    <t>生産、電気、金属</t>
  </si>
  <si>
    <t>プラ、電子、金属</t>
  </si>
  <si>
    <t>鉄鋼、電気、食料</t>
  </si>
  <si>
    <t>金属、繊維、そ他</t>
  </si>
  <si>
    <t>食料、輸送、電気</t>
  </si>
  <si>
    <t>非鉄、化学、金属</t>
  </si>
  <si>
    <t>生産、金属、印刷</t>
  </si>
  <si>
    <t>電気、紙パ、化学</t>
  </si>
  <si>
    <t>食料、木材、電気</t>
  </si>
  <si>
    <t>情報、印刷、家具</t>
  </si>
  <si>
    <t>そ他、金属、化学</t>
  </si>
  <si>
    <t>繊維、プラ、食料</t>
  </si>
  <si>
    <t>業務、食料、ゴム</t>
  </si>
  <si>
    <t>木材、化学、プラ</t>
  </si>
  <si>
    <t>印刷、金属、プラ</t>
  </si>
  <si>
    <t>繊維、金属、プラ</t>
  </si>
  <si>
    <t>紙パ、化学、プラ</t>
  </si>
  <si>
    <t>木材、金属、繊維</t>
  </si>
  <si>
    <t>化学、繊維、は用</t>
  </si>
  <si>
    <t>電子、鉄鋼、食料</t>
  </si>
  <si>
    <t>窯業、輸送、食料</t>
  </si>
  <si>
    <t>生産、食料、飲料</t>
  </si>
  <si>
    <t>食料、電気、は用</t>
  </si>
  <si>
    <t>輸送、金属、家具</t>
  </si>
  <si>
    <t>窯業、化学、金属</t>
  </si>
  <si>
    <t>金属、プラ、生産</t>
  </si>
  <si>
    <t>鉄鋼、輸送、は用</t>
  </si>
  <si>
    <t>鉄鋼、生産、食料</t>
  </si>
  <si>
    <t>輸送、食料、非鉄</t>
  </si>
  <si>
    <t>化学、鉄鋼、輸送</t>
  </si>
  <si>
    <t>窯業、電子、化学</t>
  </si>
  <si>
    <t>化学、紙パ、プラ</t>
  </si>
  <si>
    <t>木材、紙パ、金属</t>
  </si>
  <si>
    <t>紙パ、化学、食料</t>
  </si>
  <si>
    <t>金属、ゴム、紙パ</t>
  </si>
  <si>
    <t>プラ、木材、食料</t>
  </si>
  <si>
    <t>石油、食料、化学</t>
  </si>
  <si>
    <t>食料、窯業、紙パ</t>
  </si>
  <si>
    <t>生産、は用、化学</t>
  </si>
  <si>
    <t>輸送、石油、繊維</t>
  </si>
  <si>
    <t>鉄鋼、生産、輸送</t>
  </si>
  <si>
    <t>紙パ、プラ、生産</t>
  </si>
  <si>
    <t>飲料、化学、窯業</t>
  </si>
  <si>
    <t>繊維、プラ、生産</t>
  </si>
  <si>
    <t>化学、窯業、は用</t>
  </si>
  <si>
    <t>ゴム、輸送、食料</t>
  </si>
  <si>
    <t>窯業、食料、化学</t>
  </si>
  <si>
    <t>生産、食料、プラ</t>
  </si>
  <si>
    <t>家具、木材、生産</t>
  </si>
  <si>
    <t>電気、プラ、電子</t>
  </si>
  <si>
    <t>生産、金属、化学</t>
  </si>
  <si>
    <t>金属、食料、生産</t>
  </si>
  <si>
    <t>食料、そ他、金属</t>
  </si>
  <si>
    <t>ゴム、飲料、食料</t>
  </si>
  <si>
    <t>食料、化学、飲料</t>
  </si>
  <si>
    <t>鉄鋼、電気、生産</t>
  </si>
  <si>
    <t>輸送、窯業、繊維</t>
  </si>
  <si>
    <t>飲料、金属、繊維</t>
  </si>
  <si>
    <t>繊維、金属、生産</t>
  </si>
  <si>
    <t>化学、木材、プラ</t>
  </si>
  <si>
    <t>食料、プラ、木材</t>
  </si>
  <si>
    <t>食料、電子、プラ</t>
  </si>
  <si>
    <t>輸送、電子、木材</t>
  </si>
  <si>
    <t>ゴム、食料、電子</t>
  </si>
  <si>
    <t>非鉄、鉄鋼、化学</t>
  </si>
  <si>
    <t>食料、印刷、紙パ</t>
  </si>
  <si>
    <t>輸送、電子、窯業</t>
  </si>
  <si>
    <t>窯業、生産</t>
  </si>
  <si>
    <t>飲料、輸送、プラ</t>
  </si>
  <si>
    <t>食料、プラ、窯業</t>
  </si>
  <si>
    <t>情報、生産、プラ</t>
  </si>
  <si>
    <t>化学、電子、繊維</t>
  </si>
  <si>
    <t>窯業、紙パ、食料</t>
  </si>
  <si>
    <t>食料、飲料、生産</t>
  </si>
  <si>
    <t>食料、繊維</t>
  </si>
  <si>
    <t>金属、食料、飲料</t>
  </si>
  <si>
    <t>食料、石油、輸送</t>
    <rPh sb="0" eb="2">
      <t>ショクリョウ</t>
    </rPh>
    <rPh sb="3" eb="5">
      <t>セキユ</t>
    </rPh>
    <rPh sb="6" eb="8">
      <t>ユソウ</t>
    </rPh>
    <phoneticPr fontId="4"/>
  </si>
  <si>
    <t>当別町</t>
  </si>
  <si>
    <t>新篠津村</t>
  </si>
  <si>
    <t>福島町</t>
  </si>
  <si>
    <t>知内町</t>
  </si>
  <si>
    <t>木古内町</t>
  </si>
  <si>
    <t>七飯町</t>
  </si>
  <si>
    <t>鹿部町</t>
  </si>
  <si>
    <t>八雲町</t>
  </si>
  <si>
    <t>長万部町</t>
  </si>
  <si>
    <t>江差町</t>
  </si>
  <si>
    <t>島牧村</t>
  </si>
  <si>
    <t>食料、非鉄、電子</t>
    <rPh sb="0" eb="2">
      <t>ショクリョウ</t>
    </rPh>
    <rPh sb="3" eb="5">
      <t>ヒテツ</t>
    </rPh>
    <rPh sb="6" eb="8">
      <t>デンシ</t>
    </rPh>
    <phoneticPr fontId="4"/>
  </si>
  <si>
    <t>輸送、食料、生産</t>
    <rPh sb="0" eb="2">
      <t>ユソウ</t>
    </rPh>
    <rPh sb="3" eb="5">
      <t>ショクリョウ</t>
    </rPh>
    <rPh sb="6" eb="8">
      <t>セイサン</t>
    </rPh>
    <phoneticPr fontId="4"/>
  </si>
  <si>
    <t>食料、輸送、生産</t>
    <rPh sb="0" eb="2">
      <t>ショクリョウ</t>
    </rPh>
    <rPh sb="3" eb="5">
      <t>ユソウ</t>
    </rPh>
    <rPh sb="6" eb="8">
      <t>セイサン</t>
    </rPh>
    <phoneticPr fontId="4"/>
  </si>
  <si>
    <t>電子、生産、食料</t>
    <rPh sb="0" eb="2">
      <t>デンシ</t>
    </rPh>
    <rPh sb="3" eb="5">
      <t>セイサン</t>
    </rPh>
    <rPh sb="6" eb="8">
      <t>ショクリョウ</t>
    </rPh>
    <phoneticPr fontId="4"/>
  </si>
  <si>
    <t>電子、食料、化学</t>
    <rPh sb="0" eb="2">
      <t>デンシ</t>
    </rPh>
    <rPh sb="3" eb="5">
      <t>ショクリョウ</t>
    </rPh>
    <rPh sb="6" eb="8">
      <t>カガク</t>
    </rPh>
    <phoneticPr fontId="4"/>
  </si>
  <si>
    <t>化学、電子、輸送</t>
    <rPh sb="0" eb="2">
      <t>カガク</t>
    </rPh>
    <rPh sb="3" eb="5">
      <t>デンシ</t>
    </rPh>
    <rPh sb="6" eb="8">
      <t>ユソウ</t>
    </rPh>
    <phoneticPr fontId="4"/>
  </si>
  <si>
    <t>富岡町</t>
  </si>
  <si>
    <t>双葉町</t>
  </si>
  <si>
    <t>化学、食料、生産</t>
    <rPh sb="0" eb="2">
      <t>カガク</t>
    </rPh>
    <rPh sb="3" eb="5">
      <t>ショクリョウ</t>
    </rPh>
    <rPh sb="6" eb="8">
      <t>セイサン</t>
    </rPh>
    <phoneticPr fontId="4"/>
  </si>
  <si>
    <t>輸送、電気、飲料</t>
    <rPh sb="0" eb="2">
      <t>ユソウ</t>
    </rPh>
    <rPh sb="3" eb="5">
      <t>デンキ</t>
    </rPh>
    <rPh sb="6" eb="8">
      <t>インリョウ</t>
    </rPh>
    <phoneticPr fontId="4"/>
  </si>
  <si>
    <t>輸送、食料、化学</t>
    <rPh sb="0" eb="2">
      <t>ユソウ</t>
    </rPh>
    <rPh sb="3" eb="5">
      <t>ショクリョウ</t>
    </rPh>
    <rPh sb="6" eb="8">
      <t>カガク</t>
    </rPh>
    <phoneticPr fontId="4"/>
  </si>
  <si>
    <t>食料、輸送、化学</t>
    <rPh sb="0" eb="2">
      <t>ショクリョウ</t>
    </rPh>
    <rPh sb="3" eb="5">
      <t>ユソウ</t>
    </rPh>
    <rPh sb="6" eb="8">
      <t>カガク</t>
    </rPh>
    <phoneticPr fontId="4"/>
  </si>
  <si>
    <t>伊奈町</t>
  </si>
  <si>
    <t>杉戸町</t>
  </si>
  <si>
    <t>松伏町</t>
  </si>
  <si>
    <t>石油、化学、食料</t>
    <rPh sb="0" eb="2">
      <t>セキユ</t>
    </rPh>
    <rPh sb="3" eb="5">
      <t>カガク</t>
    </rPh>
    <rPh sb="6" eb="8">
      <t>ショクリョウ</t>
    </rPh>
    <phoneticPr fontId="4"/>
  </si>
  <si>
    <t>輸送、食料、印刷</t>
    <rPh sb="0" eb="2">
      <t>ユソウ</t>
    </rPh>
    <rPh sb="3" eb="5">
      <t>ショクリョウ</t>
    </rPh>
    <rPh sb="6" eb="8">
      <t>インサツ</t>
    </rPh>
    <phoneticPr fontId="4"/>
  </si>
  <si>
    <t>輸送、化学、石油</t>
    <rPh sb="0" eb="2">
      <t>ユソウ</t>
    </rPh>
    <rPh sb="3" eb="5">
      <t>カガク</t>
    </rPh>
    <rPh sb="6" eb="8">
      <t>セキユ</t>
    </rPh>
    <phoneticPr fontId="4"/>
  </si>
  <si>
    <t>食料、化学、金属</t>
    <rPh sb="0" eb="2">
      <t>ショクリョウ</t>
    </rPh>
    <rPh sb="3" eb="5">
      <t>カガク</t>
    </rPh>
    <rPh sb="6" eb="8">
      <t>キンゾク</t>
    </rPh>
    <phoneticPr fontId="4"/>
  </si>
  <si>
    <t>化学、生産、金属</t>
    <rPh sb="0" eb="2">
      <t>カガク</t>
    </rPh>
    <rPh sb="3" eb="5">
      <t>セイサン</t>
    </rPh>
    <rPh sb="6" eb="8">
      <t>キンゾク</t>
    </rPh>
    <phoneticPr fontId="4"/>
  </si>
  <si>
    <t>生産、電子、繊維</t>
    <rPh sb="0" eb="2">
      <t>セイサン</t>
    </rPh>
    <rPh sb="3" eb="5">
      <t>デンシ</t>
    </rPh>
    <rPh sb="6" eb="8">
      <t>センイ</t>
    </rPh>
    <phoneticPr fontId="4"/>
  </si>
  <si>
    <t>電子、化学、繊維</t>
    <rPh sb="0" eb="2">
      <t>デンシ</t>
    </rPh>
    <rPh sb="3" eb="5">
      <t>カガク</t>
    </rPh>
    <rPh sb="6" eb="8">
      <t>センイ</t>
    </rPh>
    <phoneticPr fontId="4"/>
  </si>
  <si>
    <t>若狭町</t>
  </si>
  <si>
    <t>生産、食料、電子</t>
    <rPh sb="0" eb="2">
      <t>セイサン</t>
    </rPh>
    <rPh sb="3" eb="5">
      <t>ショクリョウ</t>
    </rPh>
    <rPh sb="6" eb="8">
      <t>デンシ</t>
    </rPh>
    <phoneticPr fontId="4"/>
  </si>
  <si>
    <t>情報、電子、生産</t>
    <rPh sb="0" eb="2">
      <t>ジョウホウ</t>
    </rPh>
    <rPh sb="3" eb="5">
      <t>デンシ</t>
    </rPh>
    <rPh sb="6" eb="8">
      <t>セイサン</t>
    </rPh>
    <phoneticPr fontId="4"/>
  </si>
  <si>
    <t>天龍村</t>
  </si>
  <si>
    <t>輸送、プラ、金属</t>
    <rPh sb="0" eb="2">
      <t>ユソウ</t>
    </rPh>
    <rPh sb="6" eb="8">
      <t>キンゾク</t>
    </rPh>
    <phoneticPr fontId="4"/>
  </si>
  <si>
    <t>輸送、電気、化学</t>
    <rPh sb="0" eb="2">
      <t>ユソウ</t>
    </rPh>
    <rPh sb="3" eb="5">
      <t>デンキ</t>
    </rPh>
    <rPh sb="6" eb="8">
      <t>カガク</t>
    </rPh>
    <phoneticPr fontId="4"/>
  </si>
  <si>
    <t>輸送、電気、鉄鋼</t>
    <rPh sb="0" eb="2">
      <t>ユソウ</t>
    </rPh>
    <rPh sb="3" eb="5">
      <t>デンキ</t>
    </rPh>
    <rPh sb="6" eb="8">
      <t>テッコウ</t>
    </rPh>
    <phoneticPr fontId="4"/>
  </si>
  <si>
    <t>豊根村</t>
  </si>
  <si>
    <t>輸送、化学、電気</t>
    <rPh sb="0" eb="2">
      <t>ユソウ</t>
    </rPh>
    <rPh sb="3" eb="5">
      <t>カガク</t>
    </rPh>
    <rPh sb="6" eb="8">
      <t>デンキ</t>
    </rPh>
    <phoneticPr fontId="4"/>
  </si>
  <si>
    <t>化学、輸送、電気</t>
    <rPh sb="0" eb="2">
      <t>カガク</t>
    </rPh>
    <rPh sb="3" eb="5">
      <t>ユソウ</t>
    </rPh>
    <rPh sb="6" eb="8">
      <t>デンキ</t>
    </rPh>
    <phoneticPr fontId="4"/>
  </si>
  <si>
    <t>飲料、そ他、食料</t>
    <rPh sb="0" eb="2">
      <t>インリョウ</t>
    </rPh>
    <rPh sb="4" eb="5">
      <t>タ</t>
    </rPh>
    <rPh sb="6" eb="8">
      <t>ショクリョウ</t>
    </rPh>
    <phoneticPr fontId="4"/>
  </si>
  <si>
    <t>輸送、生産、化学</t>
    <rPh sb="0" eb="2">
      <t>ユソウ</t>
    </rPh>
    <rPh sb="3" eb="5">
      <t>セイサン</t>
    </rPh>
    <rPh sb="6" eb="8">
      <t>カガク</t>
    </rPh>
    <phoneticPr fontId="4"/>
  </si>
  <si>
    <t>化学、鉄鋼、食料</t>
    <rPh sb="0" eb="2">
      <t>カガク</t>
    </rPh>
    <rPh sb="3" eb="5">
      <t>テッコウ</t>
    </rPh>
    <rPh sb="6" eb="8">
      <t>ショクリョウ</t>
    </rPh>
    <phoneticPr fontId="4"/>
  </si>
  <si>
    <t>食料、プラ、金属</t>
    <rPh sb="0" eb="2">
      <t>ショクリョウ</t>
    </rPh>
    <rPh sb="6" eb="8">
      <t>キンゾク</t>
    </rPh>
    <phoneticPr fontId="4"/>
  </si>
  <si>
    <t>化学、鉄鋼、石油</t>
    <rPh sb="0" eb="2">
      <t>カガク</t>
    </rPh>
    <rPh sb="3" eb="5">
      <t>テッコウ</t>
    </rPh>
    <rPh sb="6" eb="8">
      <t>セキユ</t>
    </rPh>
    <phoneticPr fontId="4"/>
  </si>
  <si>
    <t>食料、電気、金属</t>
    <rPh sb="0" eb="2">
      <t>ショクリョウ</t>
    </rPh>
    <rPh sb="3" eb="5">
      <t>デンキ</t>
    </rPh>
    <rPh sb="6" eb="8">
      <t>キンゾク</t>
    </rPh>
    <phoneticPr fontId="4"/>
  </si>
  <si>
    <t>電子、情報、鉄鋼</t>
    <rPh sb="0" eb="2">
      <t>デンシ</t>
    </rPh>
    <rPh sb="3" eb="5">
      <t>ジョウホウ</t>
    </rPh>
    <rPh sb="6" eb="8">
      <t>テッコウ</t>
    </rPh>
    <phoneticPr fontId="4"/>
  </si>
  <si>
    <t>西ノ島町</t>
  </si>
  <si>
    <t>石油、化学、輸送</t>
    <rPh sb="0" eb="2">
      <t>セキユ</t>
    </rPh>
    <rPh sb="3" eb="5">
      <t>カガク</t>
    </rPh>
    <rPh sb="6" eb="8">
      <t>ユソウ</t>
    </rPh>
    <phoneticPr fontId="4"/>
  </si>
  <si>
    <t>輸送、鉄鋼、生産</t>
    <rPh sb="0" eb="2">
      <t>ユソウ</t>
    </rPh>
    <rPh sb="3" eb="5">
      <t>テッコウ</t>
    </rPh>
    <rPh sb="6" eb="8">
      <t>セイサン</t>
    </rPh>
    <phoneticPr fontId="4"/>
  </si>
  <si>
    <t>化学、輸送、石油</t>
    <rPh sb="0" eb="2">
      <t>カガク</t>
    </rPh>
    <rPh sb="3" eb="5">
      <t>ユソウ</t>
    </rPh>
    <rPh sb="6" eb="8">
      <t>セキユ</t>
    </rPh>
    <phoneticPr fontId="4"/>
  </si>
  <si>
    <t>化学、食料、紙パ</t>
    <rPh sb="0" eb="2">
      <t>カガク</t>
    </rPh>
    <rPh sb="3" eb="5">
      <t>ショクリョウ</t>
    </rPh>
    <rPh sb="6" eb="7">
      <t>カミ</t>
    </rPh>
    <phoneticPr fontId="4"/>
  </si>
  <si>
    <t>食料、輸送、金属</t>
    <rPh sb="0" eb="2">
      <t>ショクリョウ</t>
    </rPh>
    <rPh sb="3" eb="5">
      <t>ユソウ</t>
    </rPh>
    <rPh sb="6" eb="8">
      <t>キンゾク</t>
    </rPh>
    <phoneticPr fontId="4"/>
  </si>
  <si>
    <t>非鉄、紙パ、輸送</t>
    <rPh sb="0" eb="2">
      <t>ヒテツ</t>
    </rPh>
    <rPh sb="3" eb="4">
      <t>カミ</t>
    </rPh>
    <rPh sb="6" eb="8">
      <t>ユソウ</t>
    </rPh>
    <phoneticPr fontId="4"/>
  </si>
  <si>
    <t>食料、紙パ、窯業</t>
    <rPh sb="0" eb="2">
      <t>ショクリョウ</t>
    </rPh>
    <rPh sb="3" eb="4">
      <t>カミ</t>
    </rPh>
    <rPh sb="6" eb="8">
      <t>ヨウギョウ</t>
    </rPh>
    <phoneticPr fontId="4"/>
  </si>
  <si>
    <t>輸送、食料、鉄鋼</t>
    <rPh sb="0" eb="2">
      <t>ユソウ</t>
    </rPh>
    <rPh sb="3" eb="5">
      <t>ショクリョウ</t>
    </rPh>
    <rPh sb="6" eb="8">
      <t>テッコウ</t>
    </rPh>
    <phoneticPr fontId="4"/>
  </si>
  <si>
    <t>食料、輸送、電気</t>
    <rPh sb="0" eb="2">
      <t>ショクリョウ</t>
    </rPh>
    <rPh sb="3" eb="5">
      <t>ユソウ</t>
    </rPh>
    <rPh sb="6" eb="8">
      <t>デンキ</t>
    </rPh>
    <phoneticPr fontId="4"/>
  </si>
  <si>
    <t>輸送、は用、食料</t>
    <rPh sb="0" eb="2">
      <t>ユソウ</t>
    </rPh>
    <rPh sb="4" eb="5">
      <t>ヨウ</t>
    </rPh>
    <rPh sb="6" eb="8">
      <t>ショクリョウ</t>
    </rPh>
    <phoneticPr fontId="4"/>
  </si>
  <si>
    <t>生産、食料、輸送</t>
    <rPh sb="0" eb="2">
      <t>セイサン</t>
    </rPh>
    <rPh sb="3" eb="5">
      <t>ショクリョウ</t>
    </rPh>
    <rPh sb="6" eb="8">
      <t>ユソウ</t>
    </rPh>
    <phoneticPr fontId="4"/>
  </si>
  <si>
    <t>非鉄、輸送、化学</t>
    <rPh sb="0" eb="2">
      <t>ヒテツ</t>
    </rPh>
    <rPh sb="3" eb="5">
      <t>ユソウ</t>
    </rPh>
    <rPh sb="6" eb="8">
      <t>カガク</t>
    </rPh>
    <phoneticPr fontId="4"/>
  </si>
  <si>
    <t>食料、電子、飲料</t>
    <rPh sb="0" eb="2">
      <t>ショクリョウ</t>
    </rPh>
    <rPh sb="3" eb="5">
      <t>デンシ</t>
    </rPh>
    <rPh sb="6" eb="8">
      <t>インリョウ</t>
    </rPh>
    <phoneticPr fontId="4"/>
  </si>
  <si>
    <t>食料、飲料、電子</t>
    <rPh sb="0" eb="2">
      <t>ショクリョウ</t>
    </rPh>
    <rPh sb="3" eb="5">
      <t>インリョウ</t>
    </rPh>
    <rPh sb="6" eb="8">
      <t>デンシ</t>
    </rPh>
    <phoneticPr fontId="4"/>
  </si>
  <si>
    <t>三島村</t>
  </si>
  <si>
    <t>食料、窯業、飲料</t>
    <rPh sb="0" eb="2">
      <t>ショクリョウ</t>
    </rPh>
    <rPh sb="3" eb="5">
      <t>ヨウギョウ</t>
    </rPh>
    <rPh sb="6" eb="8">
      <t>インリョウ</t>
    </rPh>
    <phoneticPr fontId="4"/>
  </si>
  <si>
    <t>2015年</t>
    <rPh sb="4" eb="5">
      <t>ネン</t>
    </rPh>
    <phoneticPr fontId="4"/>
  </si>
  <si>
    <t>２０１５年</t>
    <rPh sb="4" eb="5">
      <t>ネン</t>
    </rPh>
    <phoneticPr fontId="4"/>
  </si>
  <si>
    <t>２０２０年</t>
    <rPh sb="4" eb="5">
      <t>ネン</t>
    </rPh>
    <phoneticPr fontId="4"/>
  </si>
  <si>
    <t>※1 個人経営は含まない集計結果</t>
    <rPh sb="3" eb="5">
      <t>コジン</t>
    </rPh>
    <rPh sb="5" eb="7">
      <t>ケイエイ</t>
    </rPh>
    <rPh sb="8" eb="9">
      <t>フク</t>
    </rPh>
    <rPh sb="12" eb="14">
      <t>シュウケイ</t>
    </rPh>
    <rPh sb="14" eb="16">
      <t>ケッカ</t>
    </rPh>
    <phoneticPr fontId="4"/>
  </si>
  <si>
    <t>※2 付加価値額は従業者２９人以下の事業所については粗付加価値額。</t>
    <rPh sb="3" eb="5">
      <t>フカ</t>
    </rPh>
    <rPh sb="5" eb="8">
      <t>カチガク</t>
    </rPh>
    <rPh sb="15" eb="17">
      <t>イカ</t>
    </rPh>
    <phoneticPr fontId="4"/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</si>
  <si>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</si>
  <si>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※1 事業所数・従業者数の2015年は個人経営は含む集計結果、2020年は個人経営は含まない集計結果のため、注意が必要</t>
    <rPh sb="3" eb="6">
      <t>ジギョウショ</t>
    </rPh>
    <rPh sb="6" eb="7">
      <t>スウ</t>
    </rPh>
    <rPh sb="8" eb="11">
      <t>ジュウギョウシャ</t>
    </rPh>
    <rPh sb="11" eb="12">
      <t>スウ</t>
    </rPh>
    <rPh sb="17" eb="18">
      <t>ネン</t>
    </rPh>
    <rPh sb="19" eb="21">
      <t>コジン</t>
    </rPh>
    <rPh sb="21" eb="23">
      <t>ケイエイ</t>
    </rPh>
    <rPh sb="24" eb="25">
      <t>フク</t>
    </rPh>
    <rPh sb="26" eb="28">
      <t>シュウケイ</t>
    </rPh>
    <rPh sb="28" eb="30">
      <t>ケッカ</t>
    </rPh>
    <rPh sb="35" eb="36">
      <t>ネン</t>
    </rPh>
    <rPh sb="37" eb="39">
      <t>コジン</t>
    </rPh>
    <rPh sb="39" eb="41">
      <t>ケイエイ</t>
    </rPh>
    <rPh sb="42" eb="43">
      <t>フク</t>
    </rPh>
    <rPh sb="46" eb="48">
      <t>シュウケイ</t>
    </rPh>
    <rPh sb="48" eb="50">
      <t>ケッカ</t>
    </rPh>
    <rPh sb="54" eb="56">
      <t>チュウイ</t>
    </rPh>
    <rPh sb="57" eb="59">
      <t>ヒツヨウ</t>
    </rPh>
    <phoneticPr fontId="4"/>
  </si>
  <si>
    <t>製　造　品　出　荷　額　等（※2）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</si>
  <si>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※2 製造品出荷額・付加価値額は個人経営は含まない集計結果。また付加価値額は、従業者２９人以下の事業所については粗付加価値額。</t>
    <rPh sb="3" eb="5">
      <t>セイゾウ</t>
    </rPh>
    <rPh sb="5" eb="6">
      <t>ヒン</t>
    </rPh>
    <rPh sb="6" eb="9">
      <t>シュッカガク</t>
    </rPh>
    <rPh sb="10" eb="12">
      <t>フカ</t>
    </rPh>
    <rPh sb="12" eb="15">
      <t>カチガク</t>
    </rPh>
    <rPh sb="16" eb="18">
      <t>コジン</t>
    </rPh>
    <rPh sb="18" eb="20">
      <t>ケイエイ</t>
    </rPh>
    <rPh sb="21" eb="22">
      <t>フク</t>
    </rPh>
    <rPh sb="25" eb="27">
      <t>シュウケイ</t>
    </rPh>
    <rPh sb="27" eb="29">
      <t>ケッカ</t>
    </rPh>
    <rPh sb="32" eb="34">
      <t>フカ</t>
    </rPh>
    <rPh sb="34" eb="36">
      <t>カチ</t>
    </rPh>
    <rPh sb="36" eb="37">
      <t>ガク</t>
    </rPh>
    <rPh sb="45" eb="47">
      <t>イカ</t>
    </rPh>
    <phoneticPr fontId="4"/>
  </si>
  <si>
    <t>従業者数</t>
    <rPh sb="0" eb="3">
      <t>ジュウギョウシャ</t>
    </rPh>
    <rPh sb="3" eb="4">
      <t>スウ</t>
    </rPh>
    <phoneticPr fontId="4"/>
  </si>
  <si>
    <t>製造品出荷額等</t>
    <rPh sb="0" eb="6">
      <t>セイゾウヒンシュッカガク</t>
    </rPh>
    <rPh sb="6" eb="7">
      <t>トウ</t>
    </rPh>
    <phoneticPr fontId="4"/>
  </si>
  <si>
    <t>付加価値額</t>
    <rPh sb="0" eb="5">
      <t>フカカチガク</t>
    </rPh>
    <phoneticPr fontId="4"/>
  </si>
  <si>
    <t>第２表　従業者規模別統計表（全事業所）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8">
      <t>ゼンジギョウショ</t>
    </rPh>
    <phoneticPr fontId="4"/>
  </si>
  <si>
    <t>第９表　２０２０年　市区町村別統計表（従業者４人以上の事業所）</t>
    <rPh sb="0" eb="1">
      <t>ダイ</t>
    </rPh>
    <rPh sb="2" eb="3">
      <t>ヒョウ</t>
    </rPh>
    <rPh sb="8" eb="9">
      <t>ネン</t>
    </rPh>
    <rPh sb="10" eb="14">
      <t>シクチョウソン</t>
    </rPh>
    <rPh sb="14" eb="15">
      <t>ベツ</t>
    </rPh>
    <rPh sb="15" eb="18">
      <t>トウケイヒョウ</t>
    </rPh>
    <rPh sb="19" eb="22">
      <t>ジュウギョウシャ</t>
    </rPh>
    <rPh sb="23" eb="26">
      <t>ニンイジョウ</t>
    </rPh>
    <rPh sb="27" eb="30">
      <t>ジギョウショ</t>
    </rPh>
    <phoneticPr fontId="4"/>
  </si>
  <si>
    <t>●購入者特典●</t>
    <rPh sb="1" eb="4">
      <t>コウニュウシャ</t>
    </rPh>
    <rPh sb="4" eb="6">
      <t>トクテン</t>
    </rPh>
    <phoneticPr fontId="4"/>
  </si>
  <si>
    <t>一般社団法人　経済産業統計協会</t>
    <rPh sb="0" eb="15">
      <t>ケイザイ</t>
    </rPh>
    <phoneticPr fontId="4"/>
  </si>
  <si>
    <t>巻末統計表　データ</t>
    <rPh sb="0" eb="2">
      <t>カンマツ</t>
    </rPh>
    <rPh sb="2" eb="5">
      <t>トウケイヒョウ</t>
    </rPh>
    <phoneticPr fontId="4"/>
  </si>
  <si>
    <t>ご購入者の方への特典です。</t>
    <rPh sb="1" eb="3">
      <t>コウニュウ</t>
    </rPh>
    <rPh sb="3" eb="4">
      <t>シャ</t>
    </rPh>
    <rPh sb="5" eb="6">
      <t>カタ</t>
    </rPh>
    <rPh sb="8" eb="10">
      <t>トクテン</t>
    </rPh>
    <phoneticPr fontId="4"/>
  </si>
  <si>
    <t>書籍に掲載されたデータと変更はございません。</t>
    <rPh sb="0" eb="2">
      <t>ショセキ</t>
    </rPh>
    <rPh sb="3" eb="5">
      <t>ケイサイ</t>
    </rPh>
    <rPh sb="12" eb="14">
      <t>ヘンコウ</t>
    </rPh>
    <phoneticPr fontId="4"/>
  </si>
  <si>
    <t>「2023　我が国の工業」</t>
    <rPh sb="6" eb="7">
      <t>ワ</t>
    </rPh>
    <rPh sb="8" eb="9">
      <t>クニ</t>
    </rPh>
    <rPh sb="10" eb="12">
      <t>コウギョウ</t>
    </rPh>
    <phoneticPr fontId="4"/>
  </si>
  <si>
    <t>当ファイルは「2023　我が国の工業」巻末に掲載しましたデータです。</t>
    <rPh sb="0" eb="1">
      <t>トウ</t>
    </rPh>
    <rPh sb="12" eb="13">
      <t>ワ</t>
    </rPh>
    <rPh sb="14" eb="15">
      <t>クニ</t>
    </rPh>
    <rPh sb="16" eb="18">
      <t>コウギョウ</t>
    </rPh>
    <rPh sb="19" eb="21">
      <t>カンマツ</t>
    </rPh>
    <rPh sb="22" eb="24">
      <t>ケイサイ</t>
    </rPh>
    <phoneticPr fontId="4"/>
  </si>
  <si>
    <t>第１表　産業中分類別統計表（全事業所）</t>
    <rPh sb="0" eb="1">
      <t>ダイ</t>
    </rPh>
    <rPh sb="2" eb="3">
      <t>オモテ</t>
    </rPh>
    <rPh sb="4" eb="6">
      <t>サンギョウ</t>
    </rPh>
    <rPh sb="6" eb="9">
      <t>チュウブンルイ</t>
    </rPh>
    <rPh sb="9" eb="10">
      <t>ベツ</t>
    </rPh>
    <rPh sb="10" eb="13">
      <t>トウケイヒョウ</t>
    </rPh>
    <rPh sb="14" eb="15">
      <t>ゼン</t>
    </rPh>
    <rPh sb="15" eb="18">
      <t>ジギョウショ</t>
    </rPh>
    <phoneticPr fontId="26"/>
  </si>
  <si>
    <t>第２表　従業者規模別統計表（全事業所）</t>
    <rPh sb="0" eb="1">
      <t>ダイ</t>
    </rPh>
    <rPh sb="2" eb="3">
      <t>ヒョウ</t>
    </rPh>
    <rPh sb="4" eb="7">
      <t>ジュウギョウシャ</t>
    </rPh>
    <rPh sb="7" eb="10">
      <t>キボベツ</t>
    </rPh>
    <rPh sb="10" eb="13">
      <t>トウケイヒョウ</t>
    </rPh>
    <rPh sb="14" eb="15">
      <t>ゼン</t>
    </rPh>
    <rPh sb="15" eb="18">
      <t>ジギョウショ</t>
    </rPh>
    <phoneticPr fontId="27"/>
  </si>
  <si>
    <t>第３表　都道府県別統計表（全事業所）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3" eb="14">
      <t>ゼン</t>
    </rPh>
    <rPh sb="14" eb="17">
      <t>ジギョウショ</t>
    </rPh>
    <phoneticPr fontId="27"/>
  </si>
  <si>
    <t>第４表　都道府県別統計表　＝事業所数順位表＝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7">
      <t>ジギョウショ</t>
    </rPh>
    <rPh sb="17" eb="18">
      <t>スウ</t>
    </rPh>
    <rPh sb="18" eb="20">
      <t>ジュンイ</t>
    </rPh>
    <rPh sb="20" eb="21">
      <t>ヒョウ</t>
    </rPh>
    <rPh sb="24" eb="25">
      <t>ゼン</t>
    </rPh>
    <rPh sb="25" eb="28">
      <t>ジギョウショ</t>
    </rPh>
    <phoneticPr fontId="27"/>
  </si>
  <si>
    <t>第５表　都道府県別統計表　＝従業者数順位表＝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5">
      <t>ジュウ</t>
    </rPh>
    <rPh sb="15" eb="18">
      <t>ギョウシャスウ</t>
    </rPh>
    <rPh sb="18" eb="20">
      <t>ジュンイ</t>
    </rPh>
    <rPh sb="20" eb="21">
      <t>ヒョウ</t>
    </rPh>
    <rPh sb="24" eb="25">
      <t>ゼン</t>
    </rPh>
    <rPh sb="25" eb="28">
      <t>ジギョウショ</t>
    </rPh>
    <phoneticPr fontId="27"/>
  </si>
  <si>
    <t>第６表　都道府県別統計表　＝製造品出荷額等順位表＝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7">
      <t>セイゾウヒン</t>
    </rPh>
    <rPh sb="17" eb="19">
      <t>シュッカ</t>
    </rPh>
    <rPh sb="19" eb="20">
      <t>ガク</t>
    </rPh>
    <rPh sb="20" eb="21">
      <t>ナド</t>
    </rPh>
    <rPh sb="21" eb="23">
      <t>ジュンイ</t>
    </rPh>
    <rPh sb="23" eb="24">
      <t>ヒョウ</t>
    </rPh>
    <rPh sb="27" eb="28">
      <t>ゼン</t>
    </rPh>
    <rPh sb="28" eb="31">
      <t>ジギョウショ</t>
    </rPh>
    <phoneticPr fontId="27"/>
  </si>
  <si>
    <t>第７表　都道府県別統計表　＝付加価値額順位表＝　（全事業所）</t>
    <rPh sb="0" eb="1">
      <t>ダイ</t>
    </rPh>
    <rPh sb="2" eb="3">
      <t>ヒョウ</t>
    </rPh>
    <rPh sb="4" eb="8">
      <t>トドウフケン</t>
    </rPh>
    <rPh sb="8" eb="9">
      <t>ベツ</t>
    </rPh>
    <rPh sb="9" eb="12">
      <t>トウケイヒョウ</t>
    </rPh>
    <rPh sb="14" eb="16">
      <t>フカ</t>
    </rPh>
    <rPh sb="16" eb="18">
      <t>カチ</t>
    </rPh>
    <rPh sb="18" eb="19">
      <t>ガク</t>
    </rPh>
    <rPh sb="19" eb="21">
      <t>ジュンイ</t>
    </rPh>
    <rPh sb="21" eb="22">
      <t>ヒョウ</t>
    </rPh>
    <rPh sb="25" eb="26">
      <t>ゼン</t>
    </rPh>
    <rPh sb="26" eb="29">
      <t>ジギョウショ</t>
    </rPh>
    <phoneticPr fontId="27"/>
  </si>
  <si>
    <t>第９表　２０２０年　市区町村別統計表（従業者４人以上の事業所）</t>
    <rPh sb="0" eb="1">
      <t>ダイ</t>
    </rPh>
    <rPh sb="2" eb="3">
      <t>オモテ</t>
    </rPh>
    <rPh sb="8" eb="9">
      <t>ネン</t>
    </rPh>
    <rPh sb="10" eb="12">
      <t>シク</t>
    </rPh>
    <rPh sb="12" eb="14">
      <t>チョウソン</t>
    </rPh>
    <rPh sb="14" eb="15">
      <t>ベツ</t>
    </rPh>
    <rPh sb="15" eb="18">
      <t>トウケイヒョウ</t>
    </rPh>
    <rPh sb="19" eb="22">
      <t>ジュウギョウシャ</t>
    </rPh>
    <rPh sb="23" eb="24">
      <t>ニン</t>
    </rPh>
    <rPh sb="24" eb="26">
      <t>イジョウ</t>
    </rPh>
    <rPh sb="27" eb="30">
      <t>ジギョウショ</t>
    </rPh>
    <phoneticPr fontId="26"/>
  </si>
  <si>
    <t>第８表　２０２０年　品目別製造品統計表　＝製造品出荷額等都道府県順位＝（従業者４人以上の事業所）</t>
    <rPh sb="0" eb="1">
      <t>ダイ</t>
    </rPh>
    <rPh sb="2" eb="3">
      <t>ヒョウ</t>
    </rPh>
    <rPh sb="8" eb="9">
      <t>ネン</t>
    </rPh>
    <rPh sb="10" eb="12">
      <t>ヒンモク</t>
    </rPh>
    <rPh sb="12" eb="13">
      <t>ベツ</t>
    </rPh>
    <rPh sb="13" eb="16">
      <t>セイゾウヒン</t>
    </rPh>
    <rPh sb="16" eb="19">
      <t>トウケイヒョウ</t>
    </rPh>
    <rPh sb="21" eb="24">
      <t>セイゾウヒン</t>
    </rPh>
    <rPh sb="24" eb="26">
      <t>シュッカ</t>
    </rPh>
    <rPh sb="26" eb="27">
      <t>ガク</t>
    </rPh>
    <rPh sb="27" eb="28">
      <t>ナド</t>
    </rPh>
    <rPh sb="28" eb="32">
      <t>トドウフケン</t>
    </rPh>
    <rPh sb="32" eb="34">
      <t>ジュンイ</t>
    </rPh>
    <rPh sb="36" eb="39">
      <t>ジュウギョウシャ</t>
    </rPh>
    <rPh sb="40" eb="41">
      <t>ニン</t>
    </rPh>
    <rPh sb="41" eb="43">
      <t>イジョウ</t>
    </rPh>
    <rPh sb="44" eb="47">
      <t>ジギョウショ</t>
    </rPh>
    <phoneticPr fontId="27"/>
  </si>
  <si>
    <t>2024年3月発行</t>
    <rPh sb="4" eb="5">
      <t>ネン</t>
    </rPh>
    <rPh sb="6" eb="7">
      <t>ガツ</t>
    </rPh>
    <rPh sb="7" eb="9">
      <t>ハッコウ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</si>
</sst>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#,##0.0;[Red]\-#,##0.0"/>
    <numFmt numFmtId="179" formatCode="0_);[Red]\(0\)"/>
  </numFmts>
  <fonts count="2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9"/>
      <color rgb="FFFF0000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8"/>
      <color theme="1"/>
      <name val="Meiryo UI"/>
      <family val="3"/>
      <charset val="128"/>
    </font>
    <font>
      <sz val="12"/>
      <name val="ＭＳ 明朝"/>
      <family val="1"/>
      <charset val="128"/>
    </font>
    <font>
      <sz val="10"/>
      <name val="Arial"/>
      <family val="2"/>
    </font>
    <font>
      <u/>
      <sz val="10.45"/>
      <color indexed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5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b/>
      <u/>
      <sz val="16"/>
      <color indexed="16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  <xf numFmtId="0" fontId="7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9" fillId="0" borderId="0"/>
    <xf numFmtId="0" fontId="21" fillId="0" borderId="0">
      <alignment vertical="center"/>
    </xf>
    <xf numFmtId="0" fontId="21" fillId="0" borderId="0">
      <alignment vertical="center"/>
    </xf>
    <xf numFmtId="38" fontId="5" fillId="0" borderId="0" applyFont="0" applyFill="0" applyBorder="0" applyAlignment="0" applyProtection="0"/>
    <xf numFmtId="0" fontId="5" fillId="0" borderId="0"/>
  </cellStyleXfs>
  <cellXfs count="266">
    <xf numFmtId="0" fontId="0" fillId="0" borderId="0" xfId="0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38" fontId="6" fillId="0" borderId="3" xfId="1" applyFont="1" applyBorder="1">
      <alignment vertical="center"/>
    </xf>
    <xf numFmtId="0" fontId="6" fillId="0" borderId="4" xfId="0" applyFont="1" applyBorder="1">
      <alignment vertical="center"/>
    </xf>
    <xf numFmtId="38" fontId="6" fillId="0" borderId="4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1" xfId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0" xfId="4" applyFont="1">
      <alignment vertical="center"/>
    </xf>
    <xf numFmtId="0" fontId="6" fillId="0" borderId="1" xfId="0" applyFont="1" applyBorder="1" applyAlignment="1">
      <alignment horizontal="center" vertical="center"/>
    </xf>
    <xf numFmtId="2" fontId="6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7" fontId="6" fillId="0" borderId="3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0" fontId="6" fillId="0" borderId="4" xfId="0" applyFont="1" applyBorder="1" applyAlignment="1">
      <alignment horizontal="right" vertical="center"/>
    </xf>
    <xf numFmtId="177" fontId="6" fillId="0" borderId="1" xfId="2" applyNumberFormat="1" applyFont="1" applyBorder="1">
      <alignment vertical="center"/>
    </xf>
    <xf numFmtId="177" fontId="6" fillId="0" borderId="3" xfId="2" applyNumberFormat="1" applyFont="1" applyBorder="1">
      <alignment vertical="center"/>
    </xf>
    <xf numFmtId="177" fontId="6" fillId="0" borderId="4" xfId="2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8" fontId="6" fillId="0" borderId="3" xfId="1" applyNumberFormat="1" applyFont="1" applyBorder="1">
      <alignment vertical="center"/>
    </xf>
    <xf numFmtId="178" fontId="6" fillId="0" borderId="4" xfId="1" applyNumberFormat="1" applyFont="1" applyBorder="1">
      <alignment vertical="center"/>
    </xf>
    <xf numFmtId="178" fontId="6" fillId="0" borderId="3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0" fontId="10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178" fontId="6" fillId="0" borderId="2" xfId="0" applyNumberFormat="1" applyFont="1" applyBorder="1">
      <alignment vertical="center"/>
    </xf>
    <xf numFmtId="3" fontId="6" fillId="0" borderId="1" xfId="1" applyNumberFormat="1" applyFont="1" applyBorder="1">
      <alignment vertical="center"/>
    </xf>
    <xf numFmtId="3" fontId="6" fillId="0" borderId="3" xfId="1" applyNumberFormat="1" applyFont="1" applyBorder="1">
      <alignment vertical="center"/>
    </xf>
    <xf numFmtId="3" fontId="6" fillId="0" borderId="4" xfId="1" applyNumberFormat="1" applyFont="1" applyBorder="1">
      <alignment vertical="center"/>
    </xf>
    <xf numFmtId="3" fontId="6" fillId="0" borderId="3" xfId="0" applyNumberFormat="1" applyFont="1" applyBorder="1">
      <alignment vertical="center"/>
    </xf>
    <xf numFmtId="3" fontId="6" fillId="0" borderId="4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38" fontId="14" fillId="0" borderId="3" xfId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5" fillId="0" borderId="1" xfId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NumberFormat="1" applyFont="1">
      <alignment vertical="center"/>
    </xf>
    <xf numFmtId="3" fontId="12" fillId="0" borderId="0" xfId="1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38" fontId="12" fillId="0" borderId="7" xfId="1" applyFont="1" applyBorder="1" applyAlignment="1">
      <alignment horizontal="right" vertical="center"/>
    </xf>
    <xf numFmtId="38" fontId="12" fillId="0" borderId="3" xfId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9" xfId="0" quotePrefix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8" fontId="16" fillId="0" borderId="1" xfId="1" applyFont="1" applyBorder="1">
      <alignment vertical="center"/>
    </xf>
    <xf numFmtId="38" fontId="16" fillId="0" borderId="1" xfId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38" fontId="12" fillId="0" borderId="3" xfId="1" applyFont="1" applyBorder="1">
      <alignment vertical="center"/>
    </xf>
    <xf numFmtId="38" fontId="12" fillId="0" borderId="4" xfId="1" applyFont="1" applyBorder="1">
      <alignment vertical="center"/>
    </xf>
    <xf numFmtId="38" fontId="12" fillId="0" borderId="0" xfId="1" applyFont="1">
      <alignment vertical="center"/>
    </xf>
    <xf numFmtId="38" fontId="16" fillId="0" borderId="3" xfId="1" applyFont="1" applyBorder="1" applyAlignment="1">
      <alignment horizontal="right" vertical="center"/>
    </xf>
    <xf numFmtId="0" fontId="16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13" fillId="0" borderId="4" xfId="0" applyFont="1" applyBorder="1" applyAlignment="1">
      <alignment horizontal="center" vertical="top"/>
    </xf>
    <xf numFmtId="177" fontId="6" fillId="0" borderId="3" xfId="2" applyNumberFormat="1" applyFont="1" applyBorder="1" applyAlignment="1"/>
    <xf numFmtId="177" fontId="6" fillId="0" borderId="4" xfId="2" applyNumberFormat="1" applyFont="1" applyBorder="1" applyAlignment="1"/>
    <xf numFmtId="177" fontId="6" fillId="0" borderId="1" xfId="2" applyNumberFormat="1" applyFont="1" applyBorder="1" applyAlignment="1"/>
    <xf numFmtId="38" fontId="17" fillId="0" borderId="1" xfId="1" applyFont="1" applyBorder="1">
      <alignment vertical="center"/>
    </xf>
    <xf numFmtId="176" fontId="17" fillId="0" borderId="1" xfId="2" applyNumberFormat="1" applyFont="1" applyBorder="1">
      <alignment vertical="center"/>
    </xf>
    <xf numFmtId="38" fontId="17" fillId="0" borderId="3" xfId="1" applyFont="1" applyBorder="1">
      <alignment vertical="center"/>
    </xf>
    <xf numFmtId="176" fontId="17" fillId="0" borderId="3" xfId="2" applyNumberFormat="1" applyFont="1" applyBorder="1">
      <alignment vertical="center"/>
    </xf>
    <xf numFmtId="38" fontId="17" fillId="0" borderId="4" xfId="1" applyFont="1" applyBorder="1">
      <alignment vertical="center"/>
    </xf>
    <xf numFmtId="176" fontId="17" fillId="0" borderId="4" xfId="2" applyNumberFormat="1" applyFont="1" applyBorder="1">
      <alignment vertical="center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38" fontId="6" fillId="0" borderId="1" xfId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38" fontId="6" fillId="0" borderId="4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8" fontId="6" fillId="0" borderId="3" xfId="1" applyNumberFormat="1" applyFont="1" applyBorder="1" applyAlignment="1">
      <alignment vertical="center"/>
    </xf>
    <xf numFmtId="178" fontId="6" fillId="0" borderId="4" xfId="1" applyNumberFormat="1" applyFont="1" applyBorder="1" applyAlignment="1">
      <alignment vertical="center"/>
    </xf>
    <xf numFmtId="178" fontId="6" fillId="0" borderId="4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49" fontId="12" fillId="0" borderId="0" xfId="0" applyNumberFormat="1" applyFo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1" applyNumberFormat="1" applyFont="1" applyAlignment="1">
      <alignment horizontal="right" vertical="center"/>
    </xf>
    <xf numFmtId="38" fontId="12" fillId="0" borderId="0" xfId="1" applyFont="1" applyAlignment="1">
      <alignment horizontal="right" vertic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4" applyFont="1">
      <alignment vertical="center"/>
    </xf>
    <xf numFmtId="0" fontId="12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38" fontId="12" fillId="0" borderId="4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12" fillId="0" borderId="0" xfId="0" applyNumberFormat="1" applyFont="1">
      <alignment vertical="center"/>
    </xf>
    <xf numFmtId="179" fontId="14" fillId="0" borderId="3" xfId="1" applyNumberFormat="1" applyFont="1" applyBorder="1" applyAlignment="1">
      <alignment horizontal="right" vertical="center"/>
    </xf>
    <xf numFmtId="0" fontId="14" fillId="0" borderId="3" xfId="1" applyNumberFormat="1" applyFont="1" applyBorder="1" applyAlignment="1">
      <alignment horizontal="right" vertical="center"/>
    </xf>
    <xf numFmtId="3" fontId="14" fillId="0" borderId="3" xfId="1" applyNumberFormat="1" applyFont="1" applyBorder="1" applyAlignment="1">
      <alignment horizontal="right" vertical="center"/>
    </xf>
    <xf numFmtId="3" fontId="14" fillId="0" borderId="4" xfId="1" applyNumberFormat="1" applyFont="1" applyBorder="1" applyAlignment="1">
      <alignment horizontal="right" vertical="center"/>
    </xf>
    <xf numFmtId="0" fontId="14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49" fontId="16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38" fontId="15" fillId="0" borderId="15" xfId="1" applyFont="1" applyBorder="1" applyAlignment="1">
      <alignment horizontal="right" vertical="center"/>
    </xf>
    <xf numFmtId="0" fontId="12" fillId="0" borderId="3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right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5" xfId="0" quotePrefix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8" fontId="16" fillId="0" borderId="20" xfId="1" applyFont="1" applyBorder="1" applyAlignment="1">
      <alignment horizontal="right" vertical="center"/>
    </xf>
    <xf numFmtId="0" fontId="16" fillId="0" borderId="20" xfId="0" applyFont="1" applyBorder="1" applyAlignment="1">
      <alignment horizontal="left" vertical="center"/>
    </xf>
    <xf numFmtId="0" fontId="12" fillId="0" borderId="22" xfId="0" quotePrefix="1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4" fillId="0" borderId="4" xfId="1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3" fontId="14" fillId="0" borderId="25" xfId="1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center" vertical="center"/>
    </xf>
    <xf numFmtId="0" fontId="14" fillId="0" borderId="25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49" fontId="12" fillId="0" borderId="28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/>
    </xf>
    <xf numFmtId="38" fontId="14" fillId="0" borderId="27" xfId="1" applyFont="1" applyBorder="1" applyAlignment="1">
      <alignment horizontal="right" vertical="center"/>
    </xf>
    <xf numFmtId="0" fontId="14" fillId="0" borderId="27" xfId="1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12" fillId="0" borderId="27" xfId="1" applyFont="1" applyBorder="1" applyAlignment="1">
      <alignment horizontal="right" vertical="center"/>
    </xf>
    <xf numFmtId="0" fontId="12" fillId="0" borderId="27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38" fontId="12" fillId="0" borderId="25" xfId="1" applyFont="1" applyBorder="1" applyAlignment="1">
      <alignment horizontal="right" vertical="center"/>
    </xf>
    <xf numFmtId="0" fontId="12" fillId="0" borderId="25" xfId="0" applyFont="1" applyBorder="1" applyAlignment="1">
      <alignment horizontal="left" vertical="center"/>
    </xf>
    <xf numFmtId="38" fontId="16" fillId="0" borderId="1" xfId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3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38" fontId="23" fillId="0" borderId="3" xfId="1" applyFont="1" applyBorder="1">
      <alignment vertical="center"/>
    </xf>
    <xf numFmtId="38" fontId="23" fillId="0" borderId="4" xfId="1" applyFont="1" applyBorder="1">
      <alignment vertical="center"/>
    </xf>
    <xf numFmtId="38" fontId="23" fillId="0" borderId="1" xfId="1" applyFont="1" applyBorder="1">
      <alignment vertical="center"/>
    </xf>
    <xf numFmtId="176" fontId="23" fillId="0" borderId="1" xfId="2" applyNumberFormat="1" applyFont="1" applyBorder="1">
      <alignment vertical="center"/>
    </xf>
    <xf numFmtId="176" fontId="23" fillId="0" borderId="3" xfId="2" applyNumberFormat="1" applyFont="1" applyBorder="1">
      <alignment vertical="center"/>
    </xf>
    <xf numFmtId="176" fontId="23" fillId="0" borderId="4" xfId="2" applyNumberFormat="1" applyFont="1" applyBorder="1">
      <alignment vertical="center"/>
    </xf>
    <xf numFmtId="38" fontId="23" fillId="0" borderId="3" xfId="1" applyFont="1" applyBorder="1" applyAlignment="1">
      <alignment horizontal="right" vertical="center"/>
    </xf>
    <xf numFmtId="176" fontId="23" fillId="0" borderId="3" xfId="2" applyNumberFormat="1" applyFont="1" applyBorder="1" applyAlignment="1">
      <alignment horizontal="right" vertical="center"/>
    </xf>
    <xf numFmtId="3" fontId="23" fillId="0" borderId="1" xfId="1" applyNumberFormat="1" applyFont="1" applyBorder="1" applyAlignment="1"/>
    <xf numFmtId="3" fontId="23" fillId="0" borderId="3" xfId="1" applyNumberFormat="1" applyFont="1" applyBorder="1" applyAlignment="1"/>
    <xf numFmtId="3" fontId="23" fillId="0" borderId="4" xfId="1" applyNumberFormat="1" applyFont="1" applyBorder="1" applyAlignment="1"/>
    <xf numFmtId="3" fontId="23" fillId="0" borderId="3" xfId="0" applyNumberFormat="1" applyFont="1" applyBorder="1" applyAlignment="1"/>
    <xf numFmtId="3" fontId="23" fillId="0" borderId="4" xfId="0" applyNumberFormat="1" applyFont="1" applyBorder="1" applyAlignment="1"/>
    <xf numFmtId="3" fontId="23" fillId="0" borderId="1" xfId="1" applyNumberFormat="1" applyFont="1" applyBorder="1">
      <alignment vertical="center"/>
    </xf>
    <xf numFmtId="3" fontId="23" fillId="0" borderId="3" xfId="1" applyNumberFormat="1" applyFont="1" applyBorder="1">
      <alignment vertical="center"/>
    </xf>
    <xf numFmtId="3" fontId="23" fillId="0" borderId="4" xfId="1" applyNumberFormat="1" applyFont="1" applyBorder="1">
      <alignment vertical="center"/>
    </xf>
    <xf numFmtId="3" fontId="23" fillId="0" borderId="3" xfId="0" applyNumberFormat="1" applyFont="1" applyBorder="1">
      <alignment vertical="center"/>
    </xf>
    <xf numFmtId="3" fontId="23" fillId="0" borderId="4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 wrapText="1"/>
    </xf>
    <xf numFmtId="38" fontId="12" fillId="0" borderId="4" xfId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8" fontId="12" fillId="0" borderId="3" xfId="1" applyFont="1" applyBorder="1" applyAlignment="1">
      <alignment horizontal="center" vertical="center"/>
    </xf>
    <xf numFmtId="3" fontId="12" fillId="0" borderId="3" xfId="1" applyNumberFormat="1" applyFont="1" applyBorder="1" applyAlignment="1">
      <alignment horizontal="center" vertical="center"/>
    </xf>
    <xf numFmtId="3" fontId="12" fillId="0" borderId="4" xfId="1" applyNumberFormat="1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</cellXfs>
  <cellStyles count="18">
    <cellStyle name="パーセント" xfId="2" builtinId="5"/>
    <cellStyle name="ハイパーリンク 2" xfId="8" xr:uid="{A6D316DA-7A5E-4319-9CA0-65F865177249}"/>
    <cellStyle name="ハイパーリンク 2 2" xfId="11" xr:uid="{70DBB19A-AC7E-4ED5-BFF0-2ABC0A73ECAA}"/>
    <cellStyle name="桁区切り" xfId="1" builtinId="6"/>
    <cellStyle name="桁区切り 2" xfId="5" xr:uid="{00000000-0005-0000-0000-000003000000}"/>
    <cellStyle name="桁区切り 2 2" xfId="16" xr:uid="{C20C836D-0F22-4074-8B17-1ABDC7CD2C8E}"/>
    <cellStyle name="標準" xfId="0" builtinId="0"/>
    <cellStyle name="標準 2" xfId="10" xr:uid="{992CA781-5611-4ACF-89BF-BF6BD8EA81AD}"/>
    <cellStyle name="標準 2 2" xfId="9" xr:uid="{26965FAA-4BD9-4141-A965-D4C21281A3D7}"/>
    <cellStyle name="標準 2 2 2" xfId="12" xr:uid="{8D42E016-2310-401D-97C4-A7D0A78D02C0}"/>
    <cellStyle name="標準 2 2 3" xfId="13" xr:uid="{23EB6C25-B595-4E65-A257-9CF57F08B7F3}"/>
    <cellStyle name="標準 2 3" xfId="6" xr:uid="{1862F625-562B-45F1-9BED-5FF28CE60839}"/>
    <cellStyle name="標準 3" xfId="17" xr:uid="{28499D89-8CFE-4BA9-9754-C6072AF54558}"/>
    <cellStyle name="標準 3 2 2" xfId="15" xr:uid="{259EB732-3144-4B6B-9BB8-567AEC25ECBD}"/>
    <cellStyle name="標準 3 3" xfId="14" xr:uid="{F8C14772-7ADD-4480-8159-E7AE335C3F06}"/>
    <cellStyle name="標準 4" xfId="4" xr:uid="{00000000-0005-0000-0000-000005000000}"/>
    <cellStyle name="標準 5" xfId="3" xr:uid="{00000000-0005-0000-0000-000006000000}"/>
    <cellStyle name="標準 6" xfId="7" xr:uid="{051C815E-5CE4-4542-AA46-3057CDB0C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AA7D-BB10-4A55-B895-9CBF4A5BE9DA}">
  <dimension ref="A1:E21"/>
  <sheetViews>
    <sheetView tabSelected="1" workbookViewId="0">
      <selection activeCell="D28" sqref="D28"/>
    </sheetView>
  </sheetViews>
  <sheetFormatPr defaultRowHeight="13.5" x14ac:dyDescent="0.15"/>
  <sheetData>
    <row r="1" spans="1:5" ht="22.5" customHeight="1" x14ac:dyDescent="0.15">
      <c r="A1" s="264" t="s">
        <v>9025</v>
      </c>
      <c r="E1" t="s">
        <v>9026</v>
      </c>
    </row>
    <row r="2" spans="1:5" ht="22.5" customHeight="1" x14ac:dyDescent="0.15">
      <c r="A2" s="264"/>
    </row>
    <row r="3" spans="1:5" ht="17.25" x14ac:dyDescent="0.15">
      <c r="A3" s="265" t="s">
        <v>9030</v>
      </c>
      <c r="E3" t="s">
        <v>9041</v>
      </c>
    </row>
    <row r="5" spans="1:5" x14ac:dyDescent="0.15">
      <c r="A5" t="s">
        <v>9027</v>
      </c>
    </row>
    <row r="6" spans="1:5" x14ac:dyDescent="0.15">
      <c r="B6" t="s">
        <v>9032</v>
      </c>
    </row>
    <row r="7" spans="1:5" x14ac:dyDescent="0.15">
      <c r="B7" t="s">
        <v>9033</v>
      </c>
    </row>
    <row r="8" spans="1:5" x14ac:dyDescent="0.15">
      <c r="B8" t="s">
        <v>9034</v>
      </c>
    </row>
    <row r="9" spans="1:5" x14ac:dyDescent="0.15">
      <c r="B9" t="s">
        <v>9035</v>
      </c>
    </row>
    <row r="10" spans="1:5" x14ac:dyDescent="0.15">
      <c r="B10" t="s">
        <v>9036</v>
      </c>
    </row>
    <row r="11" spans="1:5" x14ac:dyDescent="0.15">
      <c r="B11" t="s">
        <v>9037</v>
      </c>
    </row>
    <row r="12" spans="1:5" x14ac:dyDescent="0.15">
      <c r="B12" t="s">
        <v>9038</v>
      </c>
    </row>
    <row r="13" spans="1:5" x14ac:dyDescent="0.15">
      <c r="B13" t="s">
        <v>9040</v>
      </c>
    </row>
    <row r="14" spans="1:5" x14ac:dyDescent="0.15">
      <c r="B14" t="s">
        <v>9039</v>
      </c>
    </row>
    <row r="17" spans="1:1" x14ac:dyDescent="0.15">
      <c r="A17" t="s">
        <v>9031</v>
      </c>
    </row>
    <row r="19" spans="1:1" x14ac:dyDescent="0.15">
      <c r="A19" t="s">
        <v>9028</v>
      </c>
    </row>
    <row r="21" spans="1:1" x14ac:dyDescent="0.15">
      <c r="A21" t="s">
        <v>9029</v>
      </c>
    </row>
  </sheetData>
  <phoneticPr fontId="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1773"/>
  <sheetViews>
    <sheetView showGridLines="0" zoomScaleNormal="100" workbookViewId="0">
      <selection activeCell="O26" sqref="O26"/>
    </sheetView>
  </sheetViews>
  <sheetFormatPr defaultRowHeight="15" x14ac:dyDescent="0.15"/>
  <cols>
    <col min="1" max="1" width="3.25" style="63" bestFit="1" customWidth="1"/>
    <col min="2" max="2" width="4.125" style="63" bestFit="1" customWidth="1"/>
    <col min="3" max="3" width="12.25" style="63" bestFit="1" customWidth="1"/>
    <col min="4" max="4" width="11.875" style="86" customWidth="1"/>
    <col min="5" max="5" width="5.875" style="64" customWidth="1"/>
    <col min="6" max="6" width="11.875" style="86" customWidth="1"/>
    <col min="7" max="7" width="5.875" style="64" customWidth="1"/>
    <col min="8" max="8" width="12.625" style="65" customWidth="1"/>
    <col min="9" max="9" width="5.875" style="64" customWidth="1"/>
    <col min="10" max="10" width="13.875" style="66" customWidth="1"/>
    <col min="11" max="16384" width="9" style="63"/>
  </cols>
  <sheetData>
    <row r="1" spans="1:10" x14ac:dyDescent="0.15">
      <c r="A1" s="254" t="s">
        <v>9024</v>
      </c>
      <c r="B1" s="254"/>
      <c r="C1" s="254"/>
      <c r="D1" s="254"/>
      <c r="E1" s="254"/>
      <c r="F1" s="254"/>
      <c r="G1" s="254"/>
      <c r="H1" s="254"/>
      <c r="I1" s="254"/>
      <c r="J1" s="254"/>
    </row>
    <row r="3" spans="1:10" x14ac:dyDescent="0.15">
      <c r="A3" s="255" t="s">
        <v>5137</v>
      </c>
      <c r="B3" s="256"/>
      <c r="C3" s="256" t="s">
        <v>5138</v>
      </c>
      <c r="D3" s="258" t="s">
        <v>4799</v>
      </c>
      <c r="E3" s="258"/>
      <c r="F3" s="258" t="s">
        <v>4800</v>
      </c>
      <c r="G3" s="258"/>
      <c r="H3" s="259" t="s">
        <v>5140</v>
      </c>
      <c r="I3" s="259"/>
      <c r="J3" s="259"/>
    </row>
    <row r="4" spans="1:10" x14ac:dyDescent="0.15">
      <c r="A4" s="257"/>
      <c r="B4" s="257"/>
      <c r="C4" s="257"/>
      <c r="D4" s="84"/>
      <c r="E4" s="165" t="s">
        <v>5139</v>
      </c>
      <c r="F4" s="260" t="s">
        <v>3859</v>
      </c>
      <c r="G4" s="165" t="s">
        <v>5139</v>
      </c>
      <c r="H4" s="261" t="s">
        <v>3860</v>
      </c>
      <c r="I4" s="165" t="s">
        <v>5139</v>
      </c>
      <c r="J4" s="256" t="s">
        <v>4801</v>
      </c>
    </row>
    <row r="5" spans="1:10" x14ac:dyDescent="0.15">
      <c r="A5" s="247"/>
      <c r="B5" s="247"/>
      <c r="C5" s="247"/>
      <c r="D5" s="85"/>
      <c r="E5" s="68" t="s">
        <v>142</v>
      </c>
      <c r="F5" s="245"/>
      <c r="G5" s="68" t="s">
        <v>142</v>
      </c>
      <c r="H5" s="262"/>
      <c r="I5" s="68" t="s">
        <v>142</v>
      </c>
      <c r="J5" s="247"/>
    </row>
    <row r="6" spans="1:10" x14ac:dyDescent="0.15">
      <c r="A6" s="174"/>
      <c r="B6" s="175"/>
      <c r="C6" s="77" t="s">
        <v>5141</v>
      </c>
      <c r="D6" s="81">
        <v>176858</v>
      </c>
      <c r="E6" s="206"/>
      <c r="F6" s="82">
        <v>7465556</v>
      </c>
      <c r="G6" s="206"/>
      <c r="H6" s="82">
        <v>302003273</v>
      </c>
      <c r="I6" s="206"/>
      <c r="J6" s="83" t="s">
        <v>5279</v>
      </c>
    </row>
    <row r="7" spans="1:10" x14ac:dyDescent="0.15">
      <c r="A7" s="78" t="s">
        <v>147</v>
      </c>
      <c r="B7" s="79" t="s">
        <v>5149</v>
      </c>
      <c r="C7" s="80" t="s">
        <v>48</v>
      </c>
      <c r="D7" s="87">
        <v>5072</v>
      </c>
      <c r="E7" s="87">
        <v>10</v>
      </c>
      <c r="F7" s="87">
        <v>163337</v>
      </c>
      <c r="G7" s="87">
        <v>19</v>
      </c>
      <c r="H7" s="87">
        <v>5587227</v>
      </c>
      <c r="I7" s="87">
        <v>20</v>
      </c>
      <c r="J7" s="88" t="s">
        <v>8943</v>
      </c>
    </row>
    <row r="8" spans="1:10" x14ac:dyDescent="0.15">
      <c r="A8" s="75" t="s">
        <v>147</v>
      </c>
      <c r="B8" s="74" t="s">
        <v>3807</v>
      </c>
      <c r="C8" s="70" t="s">
        <v>3939</v>
      </c>
      <c r="D8" s="71">
        <v>952</v>
      </c>
      <c r="E8" s="71">
        <v>17</v>
      </c>
      <c r="F8" s="71">
        <v>28853</v>
      </c>
      <c r="G8" s="71">
        <v>33</v>
      </c>
      <c r="H8" s="71">
        <v>644492</v>
      </c>
      <c r="I8" s="71">
        <v>103</v>
      </c>
      <c r="J8" s="69" t="s">
        <v>8637</v>
      </c>
    </row>
    <row r="9" spans="1:10" x14ac:dyDescent="0.15">
      <c r="A9" s="67" t="s">
        <v>147</v>
      </c>
      <c r="B9" s="73" t="s">
        <v>3818</v>
      </c>
      <c r="C9" s="50" t="s">
        <v>3940</v>
      </c>
      <c r="D9" s="72">
        <v>242</v>
      </c>
      <c r="E9" s="72">
        <v>170</v>
      </c>
      <c r="F9" s="72">
        <v>6957</v>
      </c>
      <c r="G9" s="72">
        <v>317</v>
      </c>
      <c r="H9" s="72">
        <v>180625</v>
      </c>
      <c r="I9" s="72">
        <v>388</v>
      </c>
      <c r="J9" s="53" t="s">
        <v>6285</v>
      </c>
    </row>
    <row r="10" spans="1:10" x14ac:dyDescent="0.15">
      <c r="A10" s="67" t="s">
        <v>147</v>
      </c>
      <c r="B10" s="73" t="s">
        <v>4805</v>
      </c>
      <c r="C10" s="50" t="s">
        <v>3941</v>
      </c>
      <c r="D10" s="72">
        <v>209</v>
      </c>
      <c r="E10" s="72">
        <v>200</v>
      </c>
      <c r="F10" s="72">
        <v>6942</v>
      </c>
      <c r="G10" s="72">
        <v>319</v>
      </c>
      <c r="H10" s="72">
        <v>165412</v>
      </c>
      <c r="I10" s="72">
        <v>417</v>
      </c>
      <c r="J10" s="53" t="s">
        <v>5000</v>
      </c>
    </row>
    <row r="11" spans="1:10" x14ac:dyDescent="0.15">
      <c r="A11" s="67" t="s">
        <v>147</v>
      </c>
      <c r="B11" s="73" t="s">
        <v>4809</v>
      </c>
      <c r="C11" s="50" t="s">
        <v>3942</v>
      </c>
      <c r="D11" s="72">
        <v>326</v>
      </c>
      <c r="E11" s="72">
        <v>105</v>
      </c>
      <c r="F11" s="72">
        <v>8919</v>
      </c>
      <c r="G11" s="72">
        <v>227</v>
      </c>
      <c r="H11" s="72">
        <v>216068</v>
      </c>
      <c r="I11" s="72">
        <v>345</v>
      </c>
      <c r="J11" s="53" t="s">
        <v>4999</v>
      </c>
    </row>
    <row r="12" spans="1:10" x14ac:dyDescent="0.15">
      <c r="A12" s="67" t="s">
        <v>147</v>
      </c>
      <c r="B12" s="73" t="s">
        <v>3895</v>
      </c>
      <c r="C12" s="50" t="s">
        <v>3943</v>
      </c>
      <c r="D12" s="72">
        <v>106</v>
      </c>
      <c r="E12" s="72">
        <v>437</v>
      </c>
      <c r="F12" s="72">
        <v>6731</v>
      </c>
      <c r="G12" s="72">
        <v>328</v>
      </c>
      <c r="H12" s="72">
        <v>337978</v>
      </c>
      <c r="I12" s="72">
        <v>220</v>
      </c>
      <c r="J12" s="53" t="s">
        <v>5265</v>
      </c>
    </row>
    <row r="13" spans="1:10" x14ac:dyDescent="0.15">
      <c r="A13" s="67" t="s">
        <v>147</v>
      </c>
      <c r="B13" s="73" t="s">
        <v>3833</v>
      </c>
      <c r="C13" s="50" t="s">
        <v>3944</v>
      </c>
      <c r="D13" s="72">
        <v>175</v>
      </c>
      <c r="E13" s="72">
        <v>254</v>
      </c>
      <c r="F13" s="72">
        <v>4658</v>
      </c>
      <c r="G13" s="72">
        <v>444</v>
      </c>
      <c r="H13" s="72">
        <v>234614</v>
      </c>
      <c r="I13" s="72">
        <v>319</v>
      </c>
      <c r="J13" s="53" t="s">
        <v>4814</v>
      </c>
    </row>
    <row r="14" spans="1:10" x14ac:dyDescent="0.15">
      <c r="A14" s="67" t="s">
        <v>147</v>
      </c>
      <c r="B14" s="73" t="s">
        <v>3844</v>
      </c>
      <c r="C14" s="50" t="s">
        <v>3945</v>
      </c>
      <c r="D14" s="72">
        <v>142</v>
      </c>
      <c r="E14" s="72">
        <v>331</v>
      </c>
      <c r="F14" s="72">
        <v>4845</v>
      </c>
      <c r="G14" s="72">
        <v>430</v>
      </c>
      <c r="H14" s="72">
        <v>128063</v>
      </c>
      <c r="I14" s="72">
        <v>498</v>
      </c>
      <c r="J14" s="53" t="s">
        <v>5229</v>
      </c>
    </row>
    <row r="15" spans="1:10" x14ac:dyDescent="0.15">
      <c r="A15" s="67" t="s">
        <v>147</v>
      </c>
      <c r="B15" s="73" t="s">
        <v>3784</v>
      </c>
      <c r="C15" s="50" t="s">
        <v>3946</v>
      </c>
      <c r="D15" s="72">
        <v>105</v>
      </c>
      <c r="E15" s="72">
        <v>443</v>
      </c>
      <c r="F15" s="72">
        <v>2625</v>
      </c>
      <c r="G15" s="72">
        <v>666</v>
      </c>
      <c r="H15" s="72">
        <v>62862</v>
      </c>
      <c r="I15" s="72">
        <v>715</v>
      </c>
      <c r="J15" s="53" t="s">
        <v>8638</v>
      </c>
    </row>
    <row r="16" spans="1:10" x14ac:dyDescent="0.15">
      <c r="A16" s="67" t="s">
        <v>147</v>
      </c>
      <c r="B16" s="73" t="s">
        <v>3905</v>
      </c>
      <c r="C16" s="50" t="s">
        <v>3947</v>
      </c>
      <c r="D16" s="72">
        <v>10</v>
      </c>
      <c r="E16" s="72">
        <v>1379</v>
      </c>
      <c r="F16" s="72">
        <v>335</v>
      </c>
      <c r="G16" s="72">
        <v>1311</v>
      </c>
      <c r="H16" s="72">
        <v>5565</v>
      </c>
      <c r="I16" s="72">
        <v>1337</v>
      </c>
      <c r="J16" s="53" t="s">
        <v>5149</v>
      </c>
    </row>
    <row r="17" spans="1:10" x14ac:dyDescent="0.15">
      <c r="A17" s="67" t="s">
        <v>147</v>
      </c>
      <c r="B17" s="73" t="s">
        <v>4818</v>
      </c>
      <c r="C17" s="50" t="s">
        <v>3948</v>
      </c>
      <c r="D17" s="72">
        <v>57</v>
      </c>
      <c r="E17" s="72">
        <v>708</v>
      </c>
      <c r="F17" s="72">
        <v>2761</v>
      </c>
      <c r="G17" s="72">
        <v>650</v>
      </c>
      <c r="H17" s="72">
        <v>81372</v>
      </c>
      <c r="I17" s="72">
        <v>642</v>
      </c>
      <c r="J17" s="53" t="s">
        <v>5211</v>
      </c>
    </row>
    <row r="18" spans="1:10" x14ac:dyDescent="0.15">
      <c r="A18" s="67" t="s">
        <v>147</v>
      </c>
      <c r="B18" s="73" t="s">
        <v>3832</v>
      </c>
      <c r="C18" s="50" t="s">
        <v>3949</v>
      </c>
      <c r="D18" s="72">
        <v>49</v>
      </c>
      <c r="E18" s="72">
        <v>788</v>
      </c>
      <c r="F18" s="72">
        <v>1555</v>
      </c>
      <c r="G18" s="72">
        <v>856</v>
      </c>
      <c r="H18" s="72">
        <v>51780</v>
      </c>
      <c r="I18" s="72">
        <v>772</v>
      </c>
      <c r="J18" s="53" t="s">
        <v>5213</v>
      </c>
    </row>
    <row r="19" spans="1:10" x14ac:dyDescent="0.15">
      <c r="A19" s="67" t="s">
        <v>147</v>
      </c>
      <c r="B19" s="73" t="s">
        <v>3811</v>
      </c>
      <c r="C19" s="50" t="s">
        <v>3950</v>
      </c>
      <c r="D19" s="72">
        <v>17</v>
      </c>
      <c r="E19" s="72">
        <v>1211</v>
      </c>
      <c r="F19" s="72">
        <v>695</v>
      </c>
      <c r="G19" s="72">
        <v>1114</v>
      </c>
      <c r="H19" s="72">
        <v>8714</v>
      </c>
      <c r="I19" s="72">
        <v>1252</v>
      </c>
      <c r="J19" s="53" t="s">
        <v>4817</v>
      </c>
    </row>
    <row r="20" spans="1:10" x14ac:dyDescent="0.15">
      <c r="A20" s="67" t="s">
        <v>147</v>
      </c>
      <c r="B20" s="73" t="s">
        <v>3814</v>
      </c>
      <c r="C20" s="50" t="s">
        <v>3951</v>
      </c>
      <c r="D20" s="72">
        <v>193</v>
      </c>
      <c r="E20" s="72">
        <v>223</v>
      </c>
      <c r="F20" s="72">
        <v>10977</v>
      </c>
      <c r="G20" s="72">
        <v>176</v>
      </c>
      <c r="H20" s="72">
        <v>1006821</v>
      </c>
      <c r="I20" s="72">
        <v>55</v>
      </c>
      <c r="J20" s="53" t="s">
        <v>8639</v>
      </c>
    </row>
    <row r="21" spans="1:10" x14ac:dyDescent="0.15">
      <c r="A21" s="67" t="s">
        <v>147</v>
      </c>
      <c r="B21" s="73" t="s">
        <v>3846</v>
      </c>
      <c r="C21" s="50" t="s">
        <v>3952</v>
      </c>
      <c r="D21" s="72">
        <v>66</v>
      </c>
      <c r="E21" s="72">
        <v>654</v>
      </c>
      <c r="F21" s="72">
        <v>1558</v>
      </c>
      <c r="G21" s="72">
        <v>852</v>
      </c>
      <c r="H21" s="72">
        <v>52538</v>
      </c>
      <c r="I21" s="72">
        <v>766</v>
      </c>
      <c r="J21" s="53" t="s">
        <v>5135</v>
      </c>
    </row>
    <row r="22" spans="1:10" x14ac:dyDescent="0.15">
      <c r="A22" s="67" t="s">
        <v>147</v>
      </c>
      <c r="B22" s="73" t="s">
        <v>4821</v>
      </c>
      <c r="C22" s="50" t="s">
        <v>3953</v>
      </c>
      <c r="D22" s="72">
        <v>35</v>
      </c>
      <c r="E22" s="72">
        <v>931</v>
      </c>
      <c r="F22" s="72">
        <v>706</v>
      </c>
      <c r="G22" s="72">
        <v>1111</v>
      </c>
      <c r="H22" s="72">
        <v>12816</v>
      </c>
      <c r="I22" s="72">
        <v>1172</v>
      </c>
      <c r="J22" s="53" t="s">
        <v>4822</v>
      </c>
    </row>
    <row r="23" spans="1:10" x14ac:dyDescent="0.15">
      <c r="A23" s="67" t="s">
        <v>147</v>
      </c>
      <c r="B23" s="73" t="s">
        <v>3840</v>
      </c>
      <c r="C23" s="50" t="s">
        <v>3954</v>
      </c>
      <c r="D23" s="72">
        <v>22</v>
      </c>
      <c r="E23" s="72">
        <v>1110</v>
      </c>
      <c r="F23" s="72">
        <v>994</v>
      </c>
      <c r="G23" s="72">
        <v>1019</v>
      </c>
      <c r="H23" s="72">
        <v>15839</v>
      </c>
      <c r="I23" s="72">
        <v>1115</v>
      </c>
      <c r="J23" s="53" t="s">
        <v>5214</v>
      </c>
    </row>
    <row r="24" spans="1:10" x14ac:dyDescent="0.15">
      <c r="A24" s="67" t="s">
        <v>147</v>
      </c>
      <c r="B24" s="73" t="s">
        <v>4806</v>
      </c>
      <c r="C24" s="50" t="s">
        <v>3955</v>
      </c>
      <c r="D24" s="72">
        <v>86</v>
      </c>
      <c r="E24" s="72">
        <v>532</v>
      </c>
      <c r="F24" s="72">
        <v>3616</v>
      </c>
      <c r="G24" s="72">
        <v>548</v>
      </c>
      <c r="H24" s="72">
        <v>91305</v>
      </c>
      <c r="I24" s="72">
        <v>602</v>
      </c>
      <c r="J24" s="53" t="s">
        <v>8640</v>
      </c>
    </row>
    <row r="25" spans="1:10" x14ac:dyDescent="0.15">
      <c r="A25" s="67" t="s">
        <v>147</v>
      </c>
      <c r="B25" s="73" t="s">
        <v>4823</v>
      </c>
      <c r="C25" s="50" t="s">
        <v>3956</v>
      </c>
      <c r="D25" s="72">
        <v>24</v>
      </c>
      <c r="E25" s="72">
        <v>1079</v>
      </c>
      <c r="F25" s="72">
        <v>1053</v>
      </c>
      <c r="G25" s="72">
        <v>995</v>
      </c>
      <c r="H25" s="72">
        <v>18776</v>
      </c>
      <c r="I25" s="72">
        <v>1078</v>
      </c>
      <c r="J25" s="53" t="s">
        <v>8641</v>
      </c>
    </row>
    <row r="26" spans="1:10" x14ac:dyDescent="0.15">
      <c r="A26" s="67" t="s">
        <v>147</v>
      </c>
      <c r="B26" s="73" t="s">
        <v>3855</v>
      </c>
      <c r="C26" s="50" t="s">
        <v>3957</v>
      </c>
      <c r="D26" s="72">
        <v>54</v>
      </c>
      <c r="E26" s="72">
        <v>731</v>
      </c>
      <c r="F26" s="72">
        <v>1432</v>
      </c>
      <c r="G26" s="72">
        <v>899</v>
      </c>
      <c r="H26" s="72">
        <v>68101</v>
      </c>
      <c r="I26" s="72">
        <v>690</v>
      </c>
      <c r="J26" s="53" t="s">
        <v>5215</v>
      </c>
    </row>
    <row r="27" spans="1:10" x14ac:dyDescent="0.15">
      <c r="A27" s="67" t="s">
        <v>147</v>
      </c>
      <c r="B27" s="73" t="s">
        <v>3837</v>
      </c>
      <c r="C27" s="50" t="s">
        <v>3958</v>
      </c>
      <c r="D27" s="72">
        <v>25</v>
      </c>
      <c r="E27" s="72">
        <v>1064</v>
      </c>
      <c r="F27" s="72">
        <v>391</v>
      </c>
      <c r="G27" s="72">
        <v>1280</v>
      </c>
      <c r="H27" s="72">
        <v>14236</v>
      </c>
      <c r="I27" s="72">
        <v>1140</v>
      </c>
      <c r="J27" s="53" t="s">
        <v>5215</v>
      </c>
    </row>
    <row r="28" spans="1:10" x14ac:dyDescent="0.15">
      <c r="A28" s="67" t="s">
        <v>147</v>
      </c>
      <c r="B28" s="73" t="s">
        <v>3853</v>
      </c>
      <c r="C28" s="50" t="s">
        <v>3959</v>
      </c>
      <c r="D28" s="72">
        <v>22</v>
      </c>
      <c r="E28" s="72">
        <v>1110</v>
      </c>
      <c r="F28" s="72">
        <v>462</v>
      </c>
      <c r="G28" s="72">
        <v>1232</v>
      </c>
      <c r="H28" s="72">
        <v>21496</v>
      </c>
      <c r="I28" s="72">
        <v>1049</v>
      </c>
      <c r="J28" s="53" t="s">
        <v>8642</v>
      </c>
    </row>
    <row r="29" spans="1:10" x14ac:dyDescent="0.15">
      <c r="A29" s="67" t="s">
        <v>147</v>
      </c>
      <c r="B29" s="73" t="s">
        <v>3842</v>
      </c>
      <c r="C29" s="50" t="s">
        <v>3960</v>
      </c>
      <c r="D29" s="72">
        <v>21</v>
      </c>
      <c r="E29" s="72">
        <v>1130</v>
      </c>
      <c r="F29" s="72">
        <v>498</v>
      </c>
      <c r="G29" s="72">
        <v>1215</v>
      </c>
      <c r="H29" s="72">
        <v>11062</v>
      </c>
      <c r="I29" s="72">
        <v>1194</v>
      </c>
      <c r="J29" s="53" t="s">
        <v>5103</v>
      </c>
    </row>
    <row r="30" spans="1:10" x14ac:dyDescent="0.15">
      <c r="A30" s="67" t="s">
        <v>147</v>
      </c>
      <c r="B30" s="73" t="s">
        <v>3892</v>
      </c>
      <c r="C30" s="50" t="s">
        <v>3961</v>
      </c>
      <c r="D30" s="72">
        <v>72</v>
      </c>
      <c r="E30" s="72">
        <v>615</v>
      </c>
      <c r="F30" s="72">
        <v>1640</v>
      </c>
      <c r="G30" s="72">
        <v>838</v>
      </c>
      <c r="H30" s="72">
        <v>47940</v>
      </c>
      <c r="I30" s="72">
        <v>805</v>
      </c>
      <c r="J30" s="53" t="s">
        <v>4955</v>
      </c>
    </row>
    <row r="31" spans="1:10" x14ac:dyDescent="0.15">
      <c r="A31" s="67" t="s">
        <v>147</v>
      </c>
      <c r="B31" s="73" t="s">
        <v>3924</v>
      </c>
      <c r="C31" s="50" t="s">
        <v>3962</v>
      </c>
      <c r="D31" s="72">
        <v>100</v>
      </c>
      <c r="E31" s="72">
        <v>472</v>
      </c>
      <c r="F31" s="72">
        <v>7288</v>
      </c>
      <c r="G31" s="72">
        <v>295</v>
      </c>
      <c r="H31" s="72">
        <v>232714</v>
      </c>
      <c r="I31" s="72">
        <v>321</v>
      </c>
      <c r="J31" s="53" t="s">
        <v>4828</v>
      </c>
    </row>
    <row r="32" spans="1:10" x14ac:dyDescent="0.15">
      <c r="A32" s="67" t="s">
        <v>147</v>
      </c>
      <c r="B32" s="73" t="s">
        <v>3780</v>
      </c>
      <c r="C32" s="50" t="s">
        <v>3963</v>
      </c>
      <c r="D32" s="72">
        <v>24</v>
      </c>
      <c r="E32" s="72">
        <v>1079</v>
      </c>
      <c r="F32" s="72">
        <v>525</v>
      </c>
      <c r="G32" s="72">
        <v>1191</v>
      </c>
      <c r="H32" s="72">
        <v>9884</v>
      </c>
      <c r="I32" s="72">
        <v>1223</v>
      </c>
      <c r="J32" s="53" t="s">
        <v>4831</v>
      </c>
    </row>
    <row r="33" spans="1:12" x14ac:dyDescent="0.15">
      <c r="A33" s="67" t="s">
        <v>147</v>
      </c>
      <c r="B33" s="73" t="s">
        <v>3839</v>
      </c>
      <c r="C33" s="50" t="s">
        <v>3964</v>
      </c>
      <c r="D33" s="72">
        <v>22</v>
      </c>
      <c r="E33" s="72">
        <v>1110</v>
      </c>
      <c r="F33" s="72">
        <v>672</v>
      </c>
      <c r="G33" s="72">
        <v>1121</v>
      </c>
      <c r="H33" s="72">
        <v>23217</v>
      </c>
      <c r="I33" s="72">
        <v>1034</v>
      </c>
      <c r="J33" s="53" t="s">
        <v>4830</v>
      </c>
    </row>
    <row r="34" spans="1:12" x14ac:dyDescent="0.15">
      <c r="A34" s="67" t="s">
        <v>147</v>
      </c>
      <c r="B34" s="73" t="s">
        <v>3809</v>
      </c>
      <c r="C34" s="50" t="s">
        <v>3965</v>
      </c>
      <c r="D34" s="72">
        <v>2</v>
      </c>
      <c r="E34" s="72">
        <v>1646</v>
      </c>
      <c r="F34" s="72">
        <v>39</v>
      </c>
      <c r="G34" s="72">
        <v>1621</v>
      </c>
      <c r="H34" s="72" t="s">
        <v>194</v>
      </c>
      <c r="I34" s="72" t="s">
        <v>194</v>
      </c>
      <c r="J34" s="53" t="s">
        <v>5149</v>
      </c>
    </row>
    <row r="35" spans="1:12" x14ac:dyDescent="0.15">
      <c r="A35" s="67" t="s">
        <v>147</v>
      </c>
      <c r="B35" s="73" t="s">
        <v>3805</v>
      </c>
      <c r="C35" s="50" t="s">
        <v>3966</v>
      </c>
      <c r="D35" s="72">
        <v>14</v>
      </c>
      <c r="E35" s="72">
        <v>1274</v>
      </c>
      <c r="F35" s="72">
        <v>250</v>
      </c>
      <c r="G35" s="72">
        <v>1376</v>
      </c>
      <c r="H35" s="72">
        <v>5064</v>
      </c>
      <c r="I35" s="72">
        <v>1359</v>
      </c>
      <c r="J35" s="53" t="s">
        <v>4832</v>
      </c>
    </row>
    <row r="36" spans="1:12" x14ac:dyDescent="0.15">
      <c r="A36" s="67" t="s">
        <v>147</v>
      </c>
      <c r="B36" s="73" t="s">
        <v>3856</v>
      </c>
      <c r="C36" s="50" t="s">
        <v>3967</v>
      </c>
      <c r="D36" s="72">
        <v>21</v>
      </c>
      <c r="E36" s="72">
        <v>1130</v>
      </c>
      <c r="F36" s="72">
        <v>276</v>
      </c>
      <c r="G36" s="72">
        <v>1353</v>
      </c>
      <c r="H36" s="72">
        <v>5521</v>
      </c>
      <c r="I36" s="72">
        <v>1341</v>
      </c>
      <c r="J36" s="53" t="s">
        <v>4824</v>
      </c>
    </row>
    <row r="37" spans="1:12" x14ac:dyDescent="0.15">
      <c r="A37" s="67" t="s">
        <v>147</v>
      </c>
      <c r="B37" s="73" t="s">
        <v>4810</v>
      </c>
      <c r="C37" s="50" t="s">
        <v>3968</v>
      </c>
      <c r="D37" s="72">
        <v>35</v>
      </c>
      <c r="E37" s="72">
        <v>931</v>
      </c>
      <c r="F37" s="72">
        <v>789</v>
      </c>
      <c r="G37" s="72">
        <v>1088</v>
      </c>
      <c r="H37" s="72">
        <v>16604</v>
      </c>
      <c r="I37" s="72">
        <v>1105</v>
      </c>
      <c r="J37" s="53" t="s">
        <v>8643</v>
      </c>
    </row>
    <row r="38" spans="1:12" x14ac:dyDescent="0.15">
      <c r="A38" s="67" t="s">
        <v>147</v>
      </c>
      <c r="B38" s="73" t="s">
        <v>3915</v>
      </c>
      <c r="C38" s="50" t="s">
        <v>3969</v>
      </c>
      <c r="D38" s="72">
        <v>80</v>
      </c>
      <c r="E38" s="72">
        <v>568</v>
      </c>
      <c r="F38" s="72">
        <v>4839</v>
      </c>
      <c r="G38" s="72">
        <v>431</v>
      </c>
      <c r="H38" s="72">
        <v>141833</v>
      </c>
      <c r="I38" s="72">
        <v>467</v>
      </c>
      <c r="J38" s="53" t="s">
        <v>5213</v>
      </c>
    </row>
    <row r="39" spans="1:12" x14ac:dyDescent="0.15">
      <c r="A39" s="67" t="s">
        <v>147</v>
      </c>
      <c r="B39" s="73" t="s">
        <v>3825</v>
      </c>
      <c r="C39" s="50" t="s">
        <v>3970</v>
      </c>
      <c r="D39" s="72">
        <v>26</v>
      </c>
      <c r="E39" s="72">
        <v>1048</v>
      </c>
      <c r="F39" s="72">
        <v>684</v>
      </c>
      <c r="G39" s="72">
        <v>1116</v>
      </c>
      <c r="H39" s="72">
        <v>21425</v>
      </c>
      <c r="I39" s="72">
        <v>1050</v>
      </c>
      <c r="J39" s="53" t="s">
        <v>4832</v>
      </c>
    </row>
    <row r="40" spans="1:12" x14ac:dyDescent="0.15">
      <c r="A40" s="67" t="s">
        <v>147</v>
      </c>
      <c r="B40" s="73" t="s">
        <v>3802</v>
      </c>
      <c r="C40" s="50" t="s">
        <v>3971</v>
      </c>
      <c r="D40" s="72">
        <v>64</v>
      </c>
      <c r="E40" s="72">
        <v>664</v>
      </c>
      <c r="F40" s="72">
        <v>3062</v>
      </c>
      <c r="G40" s="72">
        <v>612</v>
      </c>
      <c r="H40" s="72">
        <v>81724</v>
      </c>
      <c r="I40" s="72">
        <v>639</v>
      </c>
      <c r="J40" s="53" t="s">
        <v>5014</v>
      </c>
    </row>
    <row r="41" spans="1:12" x14ac:dyDescent="0.15">
      <c r="A41" s="67" t="s">
        <v>147</v>
      </c>
      <c r="B41" s="73" t="s">
        <v>4836</v>
      </c>
      <c r="C41" s="50" t="s">
        <v>3972</v>
      </c>
      <c r="D41" s="72">
        <v>135</v>
      </c>
      <c r="E41" s="72">
        <v>351</v>
      </c>
      <c r="F41" s="72">
        <v>4237</v>
      </c>
      <c r="G41" s="72">
        <v>481</v>
      </c>
      <c r="H41" s="72">
        <v>137866</v>
      </c>
      <c r="I41" s="72">
        <v>476</v>
      </c>
      <c r="J41" s="53" t="s">
        <v>5216</v>
      </c>
    </row>
    <row r="42" spans="1:12" x14ac:dyDescent="0.15">
      <c r="A42" s="67" t="s">
        <v>147</v>
      </c>
      <c r="B42" s="73" t="s">
        <v>3819</v>
      </c>
      <c r="C42" s="50" t="s">
        <v>3973</v>
      </c>
      <c r="D42" s="72">
        <v>57</v>
      </c>
      <c r="E42" s="72">
        <v>708</v>
      </c>
      <c r="F42" s="72">
        <v>2584</v>
      </c>
      <c r="G42" s="72">
        <v>671</v>
      </c>
      <c r="H42" s="72">
        <v>70581</v>
      </c>
      <c r="I42" s="72">
        <v>674</v>
      </c>
      <c r="J42" s="53" t="s">
        <v>4841</v>
      </c>
    </row>
    <row r="43" spans="1:12" x14ac:dyDescent="0.15">
      <c r="A43" s="67" t="s">
        <v>147</v>
      </c>
      <c r="B43" s="73" t="s">
        <v>4842</v>
      </c>
      <c r="C43" s="50" t="s">
        <v>8944</v>
      </c>
      <c r="D43" s="72">
        <v>9</v>
      </c>
      <c r="E43" s="72">
        <v>1401</v>
      </c>
      <c r="F43" s="72">
        <v>984</v>
      </c>
      <c r="G43" s="72">
        <v>1021</v>
      </c>
      <c r="H43" s="72">
        <v>29769</v>
      </c>
      <c r="I43" s="72">
        <v>959</v>
      </c>
      <c r="J43" s="53" t="s">
        <v>5149</v>
      </c>
      <c r="L43" s="63" t="b">
        <f t="shared" ref="L43" si="0">IF(MID(C43,3,1)="郡",MID(C43,4,LEN(C43)-3))</f>
        <v>0</v>
      </c>
    </row>
    <row r="44" spans="1:12" x14ac:dyDescent="0.15">
      <c r="A44" s="67" t="s">
        <v>147</v>
      </c>
      <c r="B44" s="73" t="s">
        <v>4843</v>
      </c>
      <c r="C44" s="50" t="s">
        <v>8945</v>
      </c>
      <c r="D44" s="72">
        <v>1</v>
      </c>
      <c r="E44" s="72">
        <v>1683</v>
      </c>
      <c r="F44" s="72">
        <v>6</v>
      </c>
      <c r="G44" s="72">
        <v>1709</v>
      </c>
      <c r="H44" s="72" t="s">
        <v>194</v>
      </c>
      <c r="I44" s="72" t="s">
        <v>194</v>
      </c>
      <c r="J44" s="53" t="s">
        <v>5149</v>
      </c>
    </row>
    <row r="45" spans="1:12" x14ac:dyDescent="0.15">
      <c r="A45" s="67" t="s">
        <v>147</v>
      </c>
      <c r="B45" s="73" t="s">
        <v>4844</v>
      </c>
      <c r="C45" s="50" t="s">
        <v>5421</v>
      </c>
      <c r="D45" s="72">
        <v>15</v>
      </c>
      <c r="E45" s="72">
        <v>1251</v>
      </c>
      <c r="F45" s="72">
        <v>314</v>
      </c>
      <c r="G45" s="72">
        <v>1330</v>
      </c>
      <c r="H45" s="72">
        <v>6351</v>
      </c>
      <c r="I45" s="72">
        <v>1317</v>
      </c>
      <c r="J45" s="53" t="s">
        <v>5149</v>
      </c>
    </row>
    <row r="46" spans="1:12" x14ac:dyDescent="0.15">
      <c r="A46" s="67" t="s">
        <v>147</v>
      </c>
      <c r="B46" s="73" t="s">
        <v>4845</v>
      </c>
      <c r="C46" s="50" t="s">
        <v>8946</v>
      </c>
      <c r="D46" s="72">
        <v>8</v>
      </c>
      <c r="E46" s="72">
        <v>1431</v>
      </c>
      <c r="F46" s="72">
        <v>196</v>
      </c>
      <c r="G46" s="72">
        <v>1420</v>
      </c>
      <c r="H46" s="72">
        <v>2970</v>
      </c>
      <c r="I46" s="72">
        <v>1439</v>
      </c>
      <c r="J46" s="53" t="s">
        <v>5149</v>
      </c>
    </row>
    <row r="47" spans="1:12" x14ac:dyDescent="0.15">
      <c r="A47" s="67" t="s">
        <v>147</v>
      </c>
      <c r="B47" s="73" t="s">
        <v>3858</v>
      </c>
      <c r="C47" s="50" t="s">
        <v>8947</v>
      </c>
      <c r="D47" s="72">
        <v>7</v>
      </c>
      <c r="E47" s="72">
        <v>1466</v>
      </c>
      <c r="F47" s="72">
        <v>289</v>
      </c>
      <c r="G47" s="72">
        <v>1344</v>
      </c>
      <c r="H47" s="72">
        <v>3564</v>
      </c>
      <c r="I47" s="72">
        <v>1412</v>
      </c>
      <c r="J47" s="53" t="s">
        <v>5149</v>
      </c>
    </row>
    <row r="48" spans="1:12" x14ac:dyDescent="0.15">
      <c r="A48" s="67" t="s">
        <v>147</v>
      </c>
      <c r="B48" s="73" t="s">
        <v>3835</v>
      </c>
      <c r="C48" s="50" t="s">
        <v>8948</v>
      </c>
      <c r="D48" s="72">
        <v>6</v>
      </c>
      <c r="E48" s="72">
        <v>1504</v>
      </c>
      <c r="F48" s="72">
        <v>88</v>
      </c>
      <c r="G48" s="72">
        <v>1540</v>
      </c>
      <c r="H48" s="72">
        <v>1765</v>
      </c>
      <c r="I48" s="72">
        <v>1507</v>
      </c>
      <c r="J48" s="53" t="s">
        <v>5149</v>
      </c>
    </row>
    <row r="49" spans="1:10" x14ac:dyDescent="0.15">
      <c r="A49" s="67" t="s">
        <v>147</v>
      </c>
      <c r="B49" s="73" t="s">
        <v>4846</v>
      </c>
      <c r="C49" s="50" t="s">
        <v>8949</v>
      </c>
      <c r="D49" s="72">
        <v>23</v>
      </c>
      <c r="E49" s="72">
        <v>1093</v>
      </c>
      <c r="F49" s="72">
        <v>1005</v>
      </c>
      <c r="G49" s="72">
        <v>1010</v>
      </c>
      <c r="H49" s="72">
        <v>19664</v>
      </c>
      <c r="I49" s="72">
        <v>1066</v>
      </c>
      <c r="J49" s="53" t="s">
        <v>5149</v>
      </c>
    </row>
    <row r="50" spans="1:10" x14ac:dyDescent="0.15">
      <c r="A50" s="67" t="s">
        <v>147</v>
      </c>
      <c r="B50" s="73" t="s">
        <v>4847</v>
      </c>
      <c r="C50" s="50" t="s">
        <v>8950</v>
      </c>
      <c r="D50" s="72">
        <v>15</v>
      </c>
      <c r="E50" s="72">
        <v>1251</v>
      </c>
      <c r="F50" s="72">
        <v>411</v>
      </c>
      <c r="G50" s="72">
        <v>1269</v>
      </c>
      <c r="H50" s="72">
        <v>9108</v>
      </c>
      <c r="I50" s="72">
        <v>1241</v>
      </c>
      <c r="J50" s="53" t="s">
        <v>5149</v>
      </c>
    </row>
    <row r="51" spans="1:10" x14ac:dyDescent="0.15">
      <c r="A51" s="67" t="s">
        <v>147</v>
      </c>
      <c r="B51" s="73" t="s">
        <v>3902</v>
      </c>
      <c r="C51" s="50" t="s">
        <v>5422</v>
      </c>
      <c r="D51" s="72">
        <v>57</v>
      </c>
      <c r="E51" s="72">
        <v>708</v>
      </c>
      <c r="F51" s="72">
        <v>1450</v>
      </c>
      <c r="G51" s="72">
        <v>892</v>
      </c>
      <c r="H51" s="72">
        <v>40388</v>
      </c>
      <c r="I51" s="72">
        <v>864</v>
      </c>
      <c r="J51" s="53" t="s">
        <v>5149</v>
      </c>
    </row>
    <row r="52" spans="1:10" x14ac:dyDescent="0.15">
      <c r="A52" s="67" t="s">
        <v>147</v>
      </c>
      <c r="B52" s="73" t="s">
        <v>3789</v>
      </c>
      <c r="C52" s="50" t="s">
        <v>8951</v>
      </c>
      <c r="D52" s="72">
        <v>22</v>
      </c>
      <c r="E52" s="72">
        <v>1110</v>
      </c>
      <c r="F52" s="72">
        <v>645</v>
      </c>
      <c r="G52" s="72">
        <v>1135</v>
      </c>
      <c r="H52" s="72">
        <v>23703</v>
      </c>
      <c r="I52" s="72">
        <v>1028</v>
      </c>
      <c r="J52" s="53" t="s">
        <v>5149</v>
      </c>
    </row>
    <row r="53" spans="1:10" x14ac:dyDescent="0.15">
      <c r="A53" s="67" t="s">
        <v>147</v>
      </c>
      <c r="B53" s="73" t="s">
        <v>3925</v>
      </c>
      <c r="C53" s="50" t="s">
        <v>8952</v>
      </c>
      <c r="D53" s="72">
        <v>8</v>
      </c>
      <c r="E53" s="72">
        <v>1431</v>
      </c>
      <c r="F53" s="72">
        <v>191</v>
      </c>
      <c r="G53" s="72">
        <v>1428</v>
      </c>
      <c r="H53" s="72">
        <v>4424</v>
      </c>
      <c r="I53" s="72">
        <v>1376</v>
      </c>
      <c r="J53" s="53" t="s">
        <v>5149</v>
      </c>
    </row>
    <row r="54" spans="1:10" x14ac:dyDescent="0.15">
      <c r="A54" s="67" t="s">
        <v>147</v>
      </c>
      <c r="B54" s="73" t="s">
        <v>3869</v>
      </c>
      <c r="C54" s="232" t="s">
        <v>8953</v>
      </c>
      <c r="D54" s="72">
        <v>5</v>
      </c>
      <c r="E54" s="72">
        <v>1530</v>
      </c>
      <c r="F54" s="72">
        <v>68</v>
      </c>
      <c r="G54" s="72">
        <v>1571</v>
      </c>
      <c r="H54" s="72">
        <v>1112</v>
      </c>
      <c r="I54" s="72">
        <v>1549</v>
      </c>
      <c r="J54" s="53" t="s">
        <v>5149</v>
      </c>
    </row>
    <row r="55" spans="1:10" x14ac:dyDescent="0.15">
      <c r="A55" s="67" t="s">
        <v>147</v>
      </c>
      <c r="B55" s="131" t="s">
        <v>4811</v>
      </c>
      <c r="C55" s="232" t="s">
        <v>5423</v>
      </c>
      <c r="D55" s="72">
        <v>12</v>
      </c>
      <c r="E55" s="72">
        <v>1325</v>
      </c>
      <c r="F55" s="72">
        <v>163</v>
      </c>
      <c r="G55" s="72">
        <v>1450</v>
      </c>
      <c r="H55" s="72">
        <v>2866</v>
      </c>
      <c r="I55" s="72">
        <v>1445</v>
      </c>
      <c r="J55" s="166" t="s">
        <v>5149</v>
      </c>
    </row>
    <row r="56" spans="1:10" x14ac:dyDescent="0.15">
      <c r="A56" s="67" t="s">
        <v>147</v>
      </c>
      <c r="B56" s="131" t="s">
        <v>3781</v>
      </c>
      <c r="C56" s="153" t="s">
        <v>5424</v>
      </c>
      <c r="D56" s="72">
        <v>7</v>
      </c>
      <c r="E56" s="72">
        <v>1466</v>
      </c>
      <c r="F56" s="72">
        <v>83</v>
      </c>
      <c r="G56" s="72">
        <v>1551</v>
      </c>
      <c r="H56" s="72">
        <v>1984</v>
      </c>
      <c r="I56" s="72">
        <v>1491</v>
      </c>
      <c r="J56" s="166" t="s">
        <v>5149</v>
      </c>
    </row>
    <row r="57" spans="1:10" x14ac:dyDescent="0.15">
      <c r="A57" s="67" t="s">
        <v>147</v>
      </c>
      <c r="B57" s="73" t="s">
        <v>3901</v>
      </c>
      <c r="C57" s="50" t="s">
        <v>5425</v>
      </c>
      <c r="D57" s="72">
        <v>5</v>
      </c>
      <c r="E57" s="72">
        <v>1530</v>
      </c>
      <c r="F57" s="72">
        <v>60</v>
      </c>
      <c r="G57" s="72">
        <v>1582</v>
      </c>
      <c r="H57" s="72">
        <v>1811</v>
      </c>
      <c r="I57" s="72">
        <v>1503</v>
      </c>
      <c r="J57" s="53" t="s">
        <v>5149</v>
      </c>
    </row>
    <row r="58" spans="1:10" x14ac:dyDescent="0.15">
      <c r="A58" s="67" t="s">
        <v>147</v>
      </c>
      <c r="B58" s="73" t="s">
        <v>3888</v>
      </c>
      <c r="C58" s="50" t="s">
        <v>5426</v>
      </c>
      <c r="D58" s="72">
        <v>4</v>
      </c>
      <c r="E58" s="72">
        <v>1564</v>
      </c>
      <c r="F58" s="72">
        <v>27</v>
      </c>
      <c r="G58" s="72">
        <v>1652</v>
      </c>
      <c r="H58" s="72">
        <v>337</v>
      </c>
      <c r="I58" s="72">
        <v>1615</v>
      </c>
      <c r="J58" s="53" t="s">
        <v>5149</v>
      </c>
    </row>
    <row r="59" spans="1:10" x14ac:dyDescent="0.15">
      <c r="A59" s="67" t="s">
        <v>147</v>
      </c>
      <c r="B59" s="73" t="s">
        <v>4848</v>
      </c>
      <c r="C59" s="50" t="s">
        <v>5427</v>
      </c>
      <c r="D59" s="72">
        <v>5</v>
      </c>
      <c r="E59" s="72">
        <v>1530</v>
      </c>
      <c r="F59" s="72">
        <v>45</v>
      </c>
      <c r="G59" s="72">
        <v>1605</v>
      </c>
      <c r="H59" s="72">
        <v>892</v>
      </c>
      <c r="I59" s="72">
        <v>1565</v>
      </c>
      <c r="J59" s="53" t="s">
        <v>5149</v>
      </c>
    </row>
    <row r="60" spans="1:10" x14ac:dyDescent="0.15">
      <c r="A60" s="67" t="s">
        <v>147</v>
      </c>
      <c r="B60" s="73" t="s">
        <v>4849</v>
      </c>
      <c r="C60" s="50" t="s">
        <v>5428</v>
      </c>
      <c r="D60" s="72">
        <v>5</v>
      </c>
      <c r="E60" s="72">
        <v>1530</v>
      </c>
      <c r="F60" s="72">
        <v>78</v>
      </c>
      <c r="G60" s="72">
        <v>1555</v>
      </c>
      <c r="H60" s="72">
        <v>870</v>
      </c>
      <c r="I60" s="72">
        <v>1568</v>
      </c>
      <c r="J60" s="53" t="s">
        <v>5149</v>
      </c>
    </row>
    <row r="61" spans="1:10" x14ac:dyDescent="0.15">
      <c r="A61" s="67" t="s">
        <v>147</v>
      </c>
      <c r="B61" s="73" t="s">
        <v>3827</v>
      </c>
      <c r="C61" s="50" t="s">
        <v>8954</v>
      </c>
      <c r="D61" s="72">
        <v>1</v>
      </c>
      <c r="E61" s="72">
        <v>1683</v>
      </c>
      <c r="F61" s="72">
        <v>11</v>
      </c>
      <c r="G61" s="72">
        <v>1693</v>
      </c>
      <c r="H61" s="72" t="s">
        <v>194</v>
      </c>
      <c r="I61" s="72" t="s">
        <v>194</v>
      </c>
      <c r="J61" s="53" t="s">
        <v>5149</v>
      </c>
    </row>
    <row r="62" spans="1:10" x14ac:dyDescent="0.15">
      <c r="A62" s="67" t="s">
        <v>147</v>
      </c>
      <c r="B62" s="73" t="s">
        <v>4850</v>
      </c>
      <c r="C62" s="50" t="s">
        <v>5429</v>
      </c>
      <c r="D62" s="72">
        <v>9</v>
      </c>
      <c r="E62" s="72">
        <v>1401</v>
      </c>
      <c r="F62" s="72">
        <v>199</v>
      </c>
      <c r="G62" s="72">
        <v>1418</v>
      </c>
      <c r="H62" s="72">
        <v>4705</v>
      </c>
      <c r="I62" s="72">
        <v>1370</v>
      </c>
      <c r="J62" s="53" t="s">
        <v>5149</v>
      </c>
    </row>
    <row r="63" spans="1:10" x14ac:dyDescent="0.15">
      <c r="A63" s="67" t="s">
        <v>147</v>
      </c>
      <c r="B63" s="73" t="s">
        <v>4851</v>
      </c>
      <c r="C63" s="50" t="s">
        <v>5430</v>
      </c>
      <c r="D63" s="72">
        <v>1</v>
      </c>
      <c r="E63" s="72">
        <v>1683</v>
      </c>
      <c r="F63" s="72">
        <v>5</v>
      </c>
      <c r="G63" s="72">
        <v>1713</v>
      </c>
      <c r="H63" s="72" t="s">
        <v>194</v>
      </c>
      <c r="I63" s="72" t="s">
        <v>194</v>
      </c>
      <c r="J63" s="53" t="s">
        <v>5149</v>
      </c>
    </row>
    <row r="64" spans="1:10" x14ac:dyDescent="0.15">
      <c r="A64" s="67" t="s">
        <v>147</v>
      </c>
      <c r="B64" s="73" t="s">
        <v>3889</v>
      </c>
      <c r="C64" s="50" t="s">
        <v>5431</v>
      </c>
      <c r="D64" s="72">
        <v>3</v>
      </c>
      <c r="E64" s="72">
        <v>1599</v>
      </c>
      <c r="F64" s="72">
        <v>32</v>
      </c>
      <c r="G64" s="72">
        <v>1640</v>
      </c>
      <c r="H64" s="72">
        <v>2200</v>
      </c>
      <c r="I64" s="72">
        <v>1480</v>
      </c>
      <c r="J64" s="53" t="s">
        <v>5149</v>
      </c>
    </row>
    <row r="65" spans="1:10" x14ac:dyDescent="0.15">
      <c r="A65" s="67" t="s">
        <v>147</v>
      </c>
      <c r="B65" s="73" t="s">
        <v>4852</v>
      </c>
      <c r="C65" s="50" t="s">
        <v>5432</v>
      </c>
      <c r="D65" s="72">
        <v>2</v>
      </c>
      <c r="E65" s="72">
        <v>1646</v>
      </c>
      <c r="F65" s="72">
        <v>25</v>
      </c>
      <c r="G65" s="72">
        <v>1657</v>
      </c>
      <c r="H65" s="72" t="s">
        <v>194</v>
      </c>
      <c r="I65" s="72" t="s">
        <v>194</v>
      </c>
      <c r="J65" s="53" t="s">
        <v>5149</v>
      </c>
    </row>
    <row r="66" spans="1:10" x14ac:dyDescent="0.15">
      <c r="A66" s="67" t="s">
        <v>147</v>
      </c>
      <c r="B66" s="73" t="s">
        <v>4807</v>
      </c>
      <c r="C66" s="50" t="s">
        <v>5433</v>
      </c>
      <c r="D66" s="72">
        <v>3</v>
      </c>
      <c r="E66" s="72">
        <v>1599</v>
      </c>
      <c r="F66" s="72">
        <v>41</v>
      </c>
      <c r="G66" s="72">
        <v>1615</v>
      </c>
      <c r="H66" s="72">
        <v>1220</v>
      </c>
      <c r="I66" s="72">
        <v>1542</v>
      </c>
      <c r="J66" s="53" t="s">
        <v>5149</v>
      </c>
    </row>
    <row r="67" spans="1:10" x14ac:dyDescent="0.15">
      <c r="A67" s="67" t="s">
        <v>147</v>
      </c>
      <c r="B67" s="73" t="s">
        <v>3806</v>
      </c>
      <c r="C67" s="50" t="s">
        <v>5434</v>
      </c>
      <c r="D67" s="72">
        <v>1</v>
      </c>
      <c r="E67" s="72">
        <v>1683</v>
      </c>
      <c r="F67" s="72">
        <v>56</v>
      </c>
      <c r="G67" s="72">
        <v>1587</v>
      </c>
      <c r="H67" s="72" t="s">
        <v>194</v>
      </c>
      <c r="I67" s="72" t="s">
        <v>194</v>
      </c>
      <c r="J67" s="53" t="s">
        <v>5149</v>
      </c>
    </row>
    <row r="68" spans="1:10" x14ac:dyDescent="0.15">
      <c r="A68" s="67" t="s">
        <v>147</v>
      </c>
      <c r="B68" s="73" t="s">
        <v>4853</v>
      </c>
      <c r="C68" s="50" t="s">
        <v>5435</v>
      </c>
      <c r="D68" s="72">
        <v>6</v>
      </c>
      <c r="E68" s="72">
        <v>1504</v>
      </c>
      <c r="F68" s="72">
        <v>246</v>
      </c>
      <c r="G68" s="72">
        <v>1377</v>
      </c>
      <c r="H68" s="72">
        <v>5846</v>
      </c>
      <c r="I68" s="72">
        <v>1332</v>
      </c>
      <c r="J68" s="53" t="s">
        <v>5149</v>
      </c>
    </row>
    <row r="69" spans="1:10" x14ac:dyDescent="0.15">
      <c r="A69" s="67" t="s">
        <v>147</v>
      </c>
      <c r="B69" s="73" t="s">
        <v>4854</v>
      </c>
      <c r="C69" s="50" t="s">
        <v>5436</v>
      </c>
      <c r="D69" s="72">
        <v>10</v>
      </c>
      <c r="E69" s="72">
        <v>1379</v>
      </c>
      <c r="F69" s="72">
        <v>185</v>
      </c>
      <c r="G69" s="72">
        <v>1435</v>
      </c>
      <c r="H69" s="72">
        <v>6454</v>
      </c>
      <c r="I69" s="72">
        <v>1313</v>
      </c>
      <c r="J69" s="53" t="s">
        <v>5149</v>
      </c>
    </row>
    <row r="70" spans="1:10" x14ac:dyDescent="0.15">
      <c r="A70" s="67" t="s">
        <v>147</v>
      </c>
      <c r="B70" s="73" t="s">
        <v>3912</v>
      </c>
      <c r="C70" s="50" t="s">
        <v>5437</v>
      </c>
      <c r="D70" s="72">
        <v>4</v>
      </c>
      <c r="E70" s="72">
        <v>1564</v>
      </c>
      <c r="F70" s="72">
        <v>302</v>
      </c>
      <c r="G70" s="72">
        <v>1336</v>
      </c>
      <c r="H70" s="72">
        <v>5117</v>
      </c>
      <c r="I70" s="72">
        <v>1356</v>
      </c>
      <c r="J70" s="53" t="s">
        <v>5149</v>
      </c>
    </row>
    <row r="71" spans="1:10" x14ac:dyDescent="0.15">
      <c r="A71" s="67" t="s">
        <v>147</v>
      </c>
      <c r="B71" s="73" t="s">
        <v>3921</v>
      </c>
      <c r="C71" s="50" t="s">
        <v>5438</v>
      </c>
      <c r="D71" s="72">
        <v>20</v>
      </c>
      <c r="E71" s="72">
        <v>1148</v>
      </c>
      <c r="F71" s="72">
        <v>395</v>
      </c>
      <c r="G71" s="72">
        <v>1278</v>
      </c>
      <c r="H71" s="72">
        <v>6411</v>
      </c>
      <c r="I71" s="72">
        <v>1314</v>
      </c>
      <c r="J71" s="53" t="s">
        <v>5149</v>
      </c>
    </row>
    <row r="72" spans="1:10" x14ac:dyDescent="0.15">
      <c r="A72" s="67" t="s">
        <v>147</v>
      </c>
      <c r="B72" s="73" t="s">
        <v>4855</v>
      </c>
      <c r="C72" s="50" t="s">
        <v>5439</v>
      </c>
      <c r="D72" s="72">
        <v>1</v>
      </c>
      <c r="E72" s="72">
        <v>1683</v>
      </c>
      <c r="F72" s="72">
        <v>12</v>
      </c>
      <c r="G72" s="72">
        <v>1690</v>
      </c>
      <c r="H72" s="72" t="s">
        <v>194</v>
      </c>
      <c r="I72" s="72" t="s">
        <v>194</v>
      </c>
      <c r="J72" s="53" t="s">
        <v>5149</v>
      </c>
    </row>
    <row r="73" spans="1:10" x14ac:dyDescent="0.15">
      <c r="A73" s="67" t="s">
        <v>147</v>
      </c>
      <c r="B73" s="73" t="s">
        <v>4815</v>
      </c>
      <c r="C73" s="50" t="s">
        <v>5440</v>
      </c>
      <c r="D73" s="72">
        <v>1</v>
      </c>
      <c r="E73" s="72">
        <v>1683</v>
      </c>
      <c r="F73" s="72">
        <v>6</v>
      </c>
      <c r="G73" s="72">
        <v>1709</v>
      </c>
      <c r="H73" s="72" t="s">
        <v>194</v>
      </c>
      <c r="I73" s="72" t="s">
        <v>194</v>
      </c>
      <c r="J73" s="53" t="s">
        <v>5149</v>
      </c>
    </row>
    <row r="74" spans="1:10" x14ac:dyDescent="0.15">
      <c r="A74" s="67" t="s">
        <v>147</v>
      </c>
      <c r="B74" s="73" t="s">
        <v>4856</v>
      </c>
      <c r="C74" s="50" t="s">
        <v>5441</v>
      </c>
      <c r="D74" s="72">
        <v>8</v>
      </c>
      <c r="E74" s="72">
        <v>1431</v>
      </c>
      <c r="F74" s="72">
        <v>196</v>
      </c>
      <c r="G74" s="72">
        <v>1420</v>
      </c>
      <c r="H74" s="72">
        <v>4331</v>
      </c>
      <c r="I74" s="72">
        <v>1381</v>
      </c>
      <c r="J74" s="53" t="s">
        <v>5149</v>
      </c>
    </row>
    <row r="75" spans="1:10" x14ac:dyDescent="0.15">
      <c r="A75" s="67" t="s">
        <v>147</v>
      </c>
      <c r="B75" s="73" t="s">
        <v>4857</v>
      </c>
      <c r="C75" s="50" t="s">
        <v>5442</v>
      </c>
      <c r="D75" s="72">
        <v>6</v>
      </c>
      <c r="E75" s="72">
        <v>1504</v>
      </c>
      <c r="F75" s="72">
        <v>88</v>
      </c>
      <c r="G75" s="72">
        <v>1540</v>
      </c>
      <c r="H75" s="72">
        <v>11014</v>
      </c>
      <c r="I75" s="72">
        <v>1197</v>
      </c>
      <c r="J75" s="53" t="s">
        <v>5149</v>
      </c>
    </row>
    <row r="76" spans="1:10" x14ac:dyDescent="0.15">
      <c r="A76" s="67" t="s">
        <v>147</v>
      </c>
      <c r="B76" s="73" t="s">
        <v>4858</v>
      </c>
      <c r="C76" s="50" t="s">
        <v>5443</v>
      </c>
      <c r="D76" s="72">
        <v>32</v>
      </c>
      <c r="E76" s="72">
        <v>973</v>
      </c>
      <c r="F76" s="72">
        <v>483</v>
      </c>
      <c r="G76" s="72">
        <v>1222</v>
      </c>
      <c r="H76" s="72">
        <v>7725</v>
      </c>
      <c r="I76" s="72">
        <v>1278</v>
      </c>
      <c r="J76" s="53" t="s">
        <v>5149</v>
      </c>
    </row>
    <row r="77" spans="1:10" x14ac:dyDescent="0.15">
      <c r="A77" s="67" t="s">
        <v>147</v>
      </c>
      <c r="B77" s="73" t="s">
        <v>4812</v>
      </c>
      <c r="C77" s="50" t="s">
        <v>5444</v>
      </c>
      <c r="D77" s="72">
        <v>2</v>
      </c>
      <c r="E77" s="72">
        <v>1646</v>
      </c>
      <c r="F77" s="72">
        <v>25</v>
      </c>
      <c r="G77" s="72">
        <v>1657</v>
      </c>
      <c r="H77" s="72" t="s">
        <v>194</v>
      </c>
      <c r="I77" s="72" t="s">
        <v>194</v>
      </c>
      <c r="J77" s="53" t="s">
        <v>5149</v>
      </c>
    </row>
    <row r="78" spans="1:10" x14ac:dyDescent="0.15">
      <c r="A78" s="67" t="s">
        <v>147</v>
      </c>
      <c r="B78" s="73" t="s">
        <v>4859</v>
      </c>
      <c r="C78" s="50" t="s">
        <v>5445</v>
      </c>
      <c r="D78" s="72">
        <v>20</v>
      </c>
      <c r="E78" s="72">
        <v>1148</v>
      </c>
      <c r="F78" s="72">
        <v>339</v>
      </c>
      <c r="G78" s="72">
        <v>1309</v>
      </c>
      <c r="H78" s="72">
        <v>6001</v>
      </c>
      <c r="I78" s="72">
        <v>1325</v>
      </c>
      <c r="J78" s="53" t="s">
        <v>5149</v>
      </c>
    </row>
    <row r="79" spans="1:10" x14ac:dyDescent="0.15">
      <c r="A79" s="67" t="s">
        <v>147</v>
      </c>
      <c r="B79" s="73" t="s">
        <v>4860</v>
      </c>
      <c r="C79" s="50" t="s">
        <v>5446</v>
      </c>
      <c r="D79" s="72">
        <v>11</v>
      </c>
      <c r="E79" s="72">
        <v>1347</v>
      </c>
      <c r="F79" s="72">
        <v>995</v>
      </c>
      <c r="G79" s="72">
        <v>1018</v>
      </c>
      <c r="H79" s="72">
        <v>25109</v>
      </c>
      <c r="I79" s="72">
        <v>1013</v>
      </c>
      <c r="J79" s="53" t="s">
        <v>5149</v>
      </c>
    </row>
    <row r="80" spans="1:10" x14ac:dyDescent="0.15">
      <c r="A80" s="67" t="s">
        <v>147</v>
      </c>
      <c r="B80" s="73" t="s">
        <v>4861</v>
      </c>
      <c r="C80" s="50" t="s">
        <v>5447</v>
      </c>
      <c r="D80" s="72">
        <v>5</v>
      </c>
      <c r="E80" s="72">
        <v>1530</v>
      </c>
      <c r="F80" s="72">
        <v>278</v>
      </c>
      <c r="G80" s="72">
        <v>1351</v>
      </c>
      <c r="H80" s="72">
        <v>3793</v>
      </c>
      <c r="I80" s="72">
        <v>1407</v>
      </c>
      <c r="J80" s="53" t="s">
        <v>5149</v>
      </c>
    </row>
    <row r="81" spans="1:10" x14ac:dyDescent="0.15">
      <c r="A81" s="67" t="s">
        <v>147</v>
      </c>
      <c r="B81" s="73" t="s">
        <v>3824</v>
      </c>
      <c r="C81" s="50" t="s">
        <v>5448</v>
      </c>
      <c r="D81" s="72">
        <v>15</v>
      </c>
      <c r="E81" s="72">
        <v>1251</v>
      </c>
      <c r="F81" s="72">
        <v>367</v>
      </c>
      <c r="G81" s="72">
        <v>1293</v>
      </c>
      <c r="H81" s="72">
        <v>10153</v>
      </c>
      <c r="I81" s="72">
        <v>1216</v>
      </c>
      <c r="J81" s="53" t="s">
        <v>5149</v>
      </c>
    </row>
    <row r="82" spans="1:10" x14ac:dyDescent="0.15">
      <c r="A82" s="67" t="s">
        <v>147</v>
      </c>
      <c r="B82" s="73" t="s">
        <v>4862</v>
      </c>
      <c r="C82" s="50" t="s">
        <v>5449</v>
      </c>
      <c r="D82" s="72">
        <v>13</v>
      </c>
      <c r="E82" s="72">
        <v>1305</v>
      </c>
      <c r="F82" s="72">
        <v>188</v>
      </c>
      <c r="G82" s="72">
        <v>1430</v>
      </c>
      <c r="H82" s="72">
        <v>3351</v>
      </c>
      <c r="I82" s="72">
        <v>1422</v>
      </c>
      <c r="J82" s="53" t="s">
        <v>5149</v>
      </c>
    </row>
    <row r="83" spans="1:10" x14ac:dyDescent="0.15">
      <c r="A83" s="67" t="s">
        <v>147</v>
      </c>
      <c r="B83" s="73" t="s">
        <v>3849</v>
      </c>
      <c r="C83" s="50" t="s">
        <v>5450</v>
      </c>
      <c r="D83" s="72">
        <v>23</v>
      </c>
      <c r="E83" s="72">
        <v>1093</v>
      </c>
      <c r="F83" s="72">
        <v>649</v>
      </c>
      <c r="G83" s="72">
        <v>1132</v>
      </c>
      <c r="H83" s="72">
        <v>10667</v>
      </c>
      <c r="I83" s="72">
        <v>1204</v>
      </c>
      <c r="J83" s="53" t="s">
        <v>5149</v>
      </c>
    </row>
    <row r="84" spans="1:10" x14ac:dyDescent="0.15">
      <c r="A84" s="67" t="s">
        <v>147</v>
      </c>
      <c r="B84" s="73" t="s">
        <v>3914</v>
      </c>
      <c r="C84" s="50" t="s">
        <v>5451</v>
      </c>
      <c r="D84" s="72">
        <v>5</v>
      </c>
      <c r="E84" s="72">
        <v>1530</v>
      </c>
      <c r="F84" s="72">
        <v>59</v>
      </c>
      <c r="G84" s="72">
        <v>1584</v>
      </c>
      <c r="H84" s="72">
        <v>577</v>
      </c>
      <c r="I84" s="72">
        <v>1596</v>
      </c>
      <c r="J84" s="53" t="s">
        <v>5149</v>
      </c>
    </row>
    <row r="85" spans="1:10" x14ac:dyDescent="0.15">
      <c r="A85" s="67" t="s">
        <v>147</v>
      </c>
      <c r="B85" s="73" t="s">
        <v>4863</v>
      </c>
      <c r="C85" s="50" t="s">
        <v>5452</v>
      </c>
      <c r="D85" s="72">
        <v>2</v>
      </c>
      <c r="E85" s="72">
        <v>1646</v>
      </c>
      <c r="F85" s="72">
        <v>17</v>
      </c>
      <c r="G85" s="72">
        <v>1679</v>
      </c>
      <c r="H85" s="72" t="s">
        <v>194</v>
      </c>
      <c r="I85" s="72" t="s">
        <v>194</v>
      </c>
      <c r="J85" s="53" t="s">
        <v>5149</v>
      </c>
    </row>
    <row r="86" spans="1:10" x14ac:dyDescent="0.15">
      <c r="A86" s="67" t="s">
        <v>147</v>
      </c>
      <c r="B86" s="73" t="s">
        <v>4864</v>
      </c>
      <c r="C86" s="50" t="s">
        <v>5453</v>
      </c>
      <c r="D86" s="72">
        <v>2</v>
      </c>
      <c r="E86" s="72">
        <v>1646</v>
      </c>
      <c r="F86" s="72">
        <v>15</v>
      </c>
      <c r="G86" s="72">
        <v>1685</v>
      </c>
      <c r="H86" s="72" t="s">
        <v>194</v>
      </c>
      <c r="I86" s="72" t="s">
        <v>194</v>
      </c>
      <c r="J86" s="53" t="s">
        <v>5149</v>
      </c>
    </row>
    <row r="87" spans="1:10" x14ac:dyDescent="0.15">
      <c r="A87" s="67" t="s">
        <v>147</v>
      </c>
      <c r="B87" s="73" t="s">
        <v>3910</v>
      </c>
      <c r="C87" s="50" t="s">
        <v>5454</v>
      </c>
      <c r="D87" s="72">
        <v>6</v>
      </c>
      <c r="E87" s="72">
        <v>1504</v>
      </c>
      <c r="F87" s="72">
        <v>264</v>
      </c>
      <c r="G87" s="72">
        <v>1365</v>
      </c>
      <c r="H87" s="72">
        <v>4826</v>
      </c>
      <c r="I87" s="72">
        <v>1366</v>
      </c>
      <c r="J87" s="53" t="s">
        <v>5149</v>
      </c>
    </row>
    <row r="88" spans="1:10" x14ac:dyDescent="0.15">
      <c r="A88" s="67" t="s">
        <v>147</v>
      </c>
      <c r="B88" s="73" t="s">
        <v>4865</v>
      </c>
      <c r="C88" s="50" t="s">
        <v>5455</v>
      </c>
      <c r="D88" s="72">
        <v>3</v>
      </c>
      <c r="E88" s="72">
        <v>1599</v>
      </c>
      <c r="F88" s="72">
        <v>23</v>
      </c>
      <c r="G88" s="72">
        <v>1662</v>
      </c>
      <c r="H88" s="72">
        <v>546</v>
      </c>
      <c r="I88" s="72">
        <v>1600</v>
      </c>
      <c r="J88" s="53" t="s">
        <v>5149</v>
      </c>
    </row>
    <row r="89" spans="1:10" x14ac:dyDescent="0.15">
      <c r="A89" s="67" t="s">
        <v>147</v>
      </c>
      <c r="B89" s="73" t="s">
        <v>4866</v>
      </c>
      <c r="C89" s="50" t="s">
        <v>5456</v>
      </c>
      <c r="D89" s="72">
        <v>3</v>
      </c>
      <c r="E89" s="72">
        <v>1599</v>
      </c>
      <c r="F89" s="72">
        <v>35</v>
      </c>
      <c r="G89" s="72">
        <v>1628</v>
      </c>
      <c r="H89" s="72">
        <v>225</v>
      </c>
      <c r="I89" s="72">
        <v>1625</v>
      </c>
      <c r="J89" s="53" t="s">
        <v>5149</v>
      </c>
    </row>
    <row r="90" spans="1:10" x14ac:dyDescent="0.15">
      <c r="A90" s="67" t="s">
        <v>147</v>
      </c>
      <c r="B90" s="73" t="s">
        <v>4837</v>
      </c>
      <c r="C90" s="50" t="s">
        <v>5457</v>
      </c>
      <c r="D90" s="72">
        <v>3</v>
      </c>
      <c r="E90" s="72">
        <v>1599</v>
      </c>
      <c r="F90" s="72">
        <v>44</v>
      </c>
      <c r="G90" s="72">
        <v>1610</v>
      </c>
      <c r="H90" s="72">
        <v>505</v>
      </c>
      <c r="I90" s="72">
        <v>1601</v>
      </c>
      <c r="J90" s="53" t="s">
        <v>5149</v>
      </c>
    </row>
    <row r="91" spans="1:10" x14ac:dyDescent="0.15">
      <c r="A91" s="67" t="s">
        <v>147</v>
      </c>
      <c r="B91" s="73" t="s">
        <v>3875</v>
      </c>
      <c r="C91" s="50" t="s">
        <v>5458</v>
      </c>
      <c r="D91" s="72">
        <v>9</v>
      </c>
      <c r="E91" s="72">
        <v>1401</v>
      </c>
      <c r="F91" s="72">
        <v>81</v>
      </c>
      <c r="G91" s="72">
        <v>1553</v>
      </c>
      <c r="H91" s="72">
        <v>3787</v>
      </c>
      <c r="I91" s="72">
        <v>1408</v>
      </c>
      <c r="J91" s="53" t="s">
        <v>5149</v>
      </c>
    </row>
    <row r="92" spans="1:10" x14ac:dyDescent="0.15">
      <c r="A92" s="67" t="s">
        <v>147</v>
      </c>
      <c r="B92" s="73" t="s">
        <v>4867</v>
      </c>
      <c r="C92" s="50" t="s">
        <v>5459</v>
      </c>
      <c r="D92" s="72">
        <v>13</v>
      </c>
      <c r="E92" s="72">
        <v>1305</v>
      </c>
      <c r="F92" s="72">
        <v>253</v>
      </c>
      <c r="G92" s="72">
        <v>1372</v>
      </c>
      <c r="H92" s="72">
        <v>3483</v>
      </c>
      <c r="I92" s="72">
        <v>1416</v>
      </c>
      <c r="J92" s="53" t="s">
        <v>5149</v>
      </c>
    </row>
    <row r="93" spans="1:10" x14ac:dyDescent="0.15">
      <c r="A93" s="67" t="s">
        <v>147</v>
      </c>
      <c r="B93" s="73" t="s">
        <v>4868</v>
      </c>
      <c r="C93" s="50" t="s">
        <v>5460</v>
      </c>
      <c r="D93" s="72">
        <v>14</v>
      </c>
      <c r="E93" s="72">
        <v>1274</v>
      </c>
      <c r="F93" s="72">
        <v>253</v>
      </c>
      <c r="G93" s="72">
        <v>1372</v>
      </c>
      <c r="H93" s="72">
        <v>6765</v>
      </c>
      <c r="I93" s="72">
        <v>1301</v>
      </c>
      <c r="J93" s="53" t="s">
        <v>5149</v>
      </c>
    </row>
    <row r="94" spans="1:10" x14ac:dyDescent="0.15">
      <c r="A94" s="67" t="s">
        <v>147</v>
      </c>
      <c r="B94" s="73" t="s">
        <v>4869</v>
      </c>
      <c r="C94" s="50" t="s">
        <v>5461</v>
      </c>
      <c r="D94" s="72">
        <v>8</v>
      </c>
      <c r="E94" s="72">
        <v>1431</v>
      </c>
      <c r="F94" s="72">
        <v>71</v>
      </c>
      <c r="G94" s="72">
        <v>1565</v>
      </c>
      <c r="H94" s="72">
        <v>1052</v>
      </c>
      <c r="I94" s="72">
        <v>1553</v>
      </c>
      <c r="J94" s="53" t="s">
        <v>5149</v>
      </c>
    </row>
    <row r="95" spans="1:10" x14ac:dyDescent="0.15">
      <c r="A95" s="67" t="s">
        <v>147</v>
      </c>
      <c r="B95" s="73" t="s">
        <v>3907</v>
      </c>
      <c r="C95" s="50" t="s">
        <v>5462</v>
      </c>
      <c r="D95" s="72">
        <v>8</v>
      </c>
      <c r="E95" s="72">
        <v>1431</v>
      </c>
      <c r="F95" s="72">
        <v>143</v>
      </c>
      <c r="G95" s="72">
        <v>1469</v>
      </c>
      <c r="H95" s="72">
        <v>1915</v>
      </c>
      <c r="I95" s="72">
        <v>1498</v>
      </c>
      <c r="J95" s="53" t="s">
        <v>5149</v>
      </c>
    </row>
    <row r="96" spans="1:10" x14ac:dyDescent="0.15">
      <c r="A96" s="67" t="s">
        <v>147</v>
      </c>
      <c r="B96" s="73" t="s">
        <v>3916</v>
      </c>
      <c r="C96" s="50" t="s">
        <v>5463</v>
      </c>
      <c r="D96" s="72">
        <v>4</v>
      </c>
      <c r="E96" s="72">
        <v>1564</v>
      </c>
      <c r="F96" s="72">
        <v>30</v>
      </c>
      <c r="G96" s="72">
        <v>1645</v>
      </c>
      <c r="H96" s="72">
        <v>698</v>
      </c>
      <c r="I96" s="72">
        <v>1586</v>
      </c>
      <c r="J96" s="53" t="s">
        <v>5149</v>
      </c>
    </row>
    <row r="97" spans="1:10" x14ac:dyDescent="0.15">
      <c r="A97" s="67" t="s">
        <v>147</v>
      </c>
      <c r="B97" s="73" t="s">
        <v>4870</v>
      </c>
      <c r="C97" s="50" t="s">
        <v>5464</v>
      </c>
      <c r="D97" s="72">
        <v>27</v>
      </c>
      <c r="E97" s="72">
        <v>1038</v>
      </c>
      <c r="F97" s="72">
        <v>672</v>
      </c>
      <c r="G97" s="72">
        <v>1121</v>
      </c>
      <c r="H97" s="72">
        <v>10828</v>
      </c>
      <c r="I97" s="72">
        <v>1200</v>
      </c>
      <c r="J97" s="53" t="s">
        <v>5149</v>
      </c>
    </row>
    <row r="98" spans="1:10" x14ac:dyDescent="0.15">
      <c r="A98" s="67" t="s">
        <v>147</v>
      </c>
      <c r="B98" s="73" t="s">
        <v>3794</v>
      </c>
      <c r="C98" s="50" t="s">
        <v>5465</v>
      </c>
      <c r="D98" s="72">
        <v>15</v>
      </c>
      <c r="E98" s="72">
        <v>1251</v>
      </c>
      <c r="F98" s="72">
        <v>330</v>
      </c>
      <c r="G98" s="72">
        <v>1317</v>
      </c>
      <c r="H98" s="72">
        <v>7951</v>
      </c>
      <c r="I98" s="72">
        <v>1271</v>
      </c>
      <c r="J98" s="53" t="s">
        <v>5149</v>
      </c>
    </row>
    <row r="99" spans="1:10" x14ac:dyDescent="0.15">
      <c r="A99" s="67" t="s">
        <v>147</v>
      </c>
      <c r="B99" s="73" t="s">
        <v>4871</v>
      </c>
      <c r="C99" s="50" t="s">
        <v>5466</v>
      </c>
      <c r="D99" s="72">
        <v>8</v>
      </c>
      <c r="E99" s="72">
        <v>1431</v>
      </c>
      <c r="F99" s="72">
        <v>246</v>
      </c>
      <c r="G99" s="72">
        <v>1377</v>
      </c>
      <c r="H99" s="72">
        <v>5522</v>
      </c>
      <c r="I99" s="72">
        <v>1340</v>
      </c>
      <c r="J99" s="53" t="s">
        <v>5149</v>
      </c>
    </row>
    <row r="100" spans="1:10" x14ac:dyDescent="0.15">
      <c r="A100" s="67" t="s">
        <v>147</v>
      </c>
      <c r="B100" s="73" t="s">
        <v>4872</v>
      </c>
      <c r="C100" s="50" t="s">
        <v>5467</v>
      </c>
      <c r="D100" s="72">
        <v>3</v>
      </c>
      <c r="E100" s="72">
        <v>1599</v>
      </c>
      <c r="F100" s="72">
        <v>57</v>
      </c>
      <c r="G100" s="72">
        <v>1585</v>
      </c>
      <c r="H100" s="72">
        <v>819</v>
      </c>
      <c r="I100" s="72">
        <v>1574</v>
      </c>
      <c r="J100" s="53" t="s">
        <v>5149</v>
      </c>
    </row>
    <row r="101" spans="1:10" x14ac:dyDescent="0.15">
      <c r="A101" s="67" t="s">
        <v>147</v>
      </c>
      <c r="B101" s="73" t="s">
        <v>4873</v>
      </c>
      <c r="C101" s="50" t="s">
        <v>5468</v>
      </c>
      <c r="D101" s="72">
        <v>3</v>
      </c>
      <c r="E101" s="72">
        <v>1599</v>
      </c>
      <c r="F101" s="72">
        <v>23</v>
      </c>
      <c r="G101" s="72">
        <v>1662</v>
      </c>
      <c r="H101" s="72">
        <v>250</v>
      </c>
      <c r="I101" s="72">
        <v>1623</v>
      </c>
      <c r="J101" s="53" t="s">
        <v>5149</v>
      </c>
    </row>
    <row r="102" spans="1:10" x14ac:dyDescent="0.15">
      <c r="A102" s="67" t="s">
        <v>147</v>
      </c>
      <c r="B102" s="73" t="s">
        <v>4874</v>
      </c>
      <c r="C102" s="50" t="s">
        <v>5469</v>
      </c>
      <c r="D102" s="72">
        <v>1</v>
      </c>
      <c r="E102" s="72">
        <v>1683</v>
      </c>
      <c r="F102" s="72">
        <v>22</v>
      </c>
      <c r="G102" s="72">
        <v>1666</v>
      </c>
      <c r="H102" s="72" t="s">
        <v>194</v>
      </c>
      <c r="I102" s="72" t="s">
        <v>194</v>
      </c>
      <c r="J102" s="53" t="s">
        <v>5149</v>
      </c>
    </row>
    <row r="103" spans="1:10" x14ac:dyDescent="0.15">
      <c r="A103" s="76" t="s">
        <v>147</v>
      </c>
      <c r="B103" s="73" t="s">
        <v>4875</v>
      </c>
      <c r="C103" s="232" t="s">
        <v>5470</v>
      </c>
      <c r="D103" s="72">
        <v>7</v>
      </c>
      <c r="E103" s="72">
        <v>1466</v>
      </c>
      <c r="F103" s="72">
        <v>83</v>
      </c>
      <c r="G103" s="72">
        <v>1551</v>
      </c>
      <c r="H103" s="72">
        <v>1260</v>
      </c>
      <c r="I103" s="72">
        <v>1539</v>
      </c>
      <c r="J103" s="53" t="s">
        <v>5149</v>
      </c>
    </row>
    <row r="104" spans="1:10" x14ac:dyDescent="0.15">
      <c r="A104" s="67" t="s">
        <v>147</v>
      </c>
      <c r="B104" s="73" t="s">
        <v>3845</v>
      </c>
      <c r="C104" s="50" t="s">
        <v>5471</v>
      </c>
      <c r="D104" s="72">
        <v>3</v>
      </c>
      <c r="E104" s="72">
        <v>1599</v>
      </c>
      <c r="F104" s="72">
        <v>33</v>
      </c>
      <c r="G104" s="72">
        <v>1637</v>
      </c>
      <c r="H104" s="72">
        <v>460</v>
      </c>
      <c r="I104" s="72">
        <v>1606</v>
      </c>
      <c r="J104" s="53" t="s">
        <v>5149</v>
      </c>
    </row>
    <row r="105" spans="1:10" x14ac:dyDescent="0.15">
      <c r="A105" s="67" t="s">
        <v>147</v>
      </c>
      <c r="B105" s="73" t="s">
        <v>4833</v>
      </c>
      <c r="C105" s="153" t="s">
        <v>5472</v>
      </c>
      <c r="D105" s="72">
        <v>9</v>
      </c>
      <c r="E105" s="72">
        <v>1401</v>
      </c>
      <c r="F105" s="72">
        <v>99</v>
      </c>
      <c r="G105" s="72">
        <v>1521</v>
      </c>
      <c r="H105" s="72">
        <v>1955</v>
      </c>
      <c r="I105" s="72">
        <v>1494</v>
      </c>
      <c r="J105" s="53" t="s">
        <v>5149</v>
      </c>
    </row>
    <row r="106" spans="1:10" x14ac:dyDescent="0.15">
      <c r="A106" s="67" t="s">
        <v>147</v>
      </c>
      <c r="B106" s="131" t="s">
        <v>4876</v>
      </c>
      <c r="C106" s="153" t="s">
        <v>5473</v>
      </c>
      <c r="D106" s="72">
        <v>8</v>
      </c>
      <c r="E106" s="72">
        <v>1431</v>
      </c>
      <c r="F106" s="72">
        <v>67</v>
      </c>
      <c r="G106" s="72">
        <v>1573</v>
      </c>
      <c r="H106" s="72">
        <v>1019</v>
      </c>
      <c r="I106" s="72">
        <v>1559</v>
      </c>
      <c r="J106" s="166" t="s">
        <v>5149</v>
      </c>
    </row>
    <row r="107" spans="1:10" x14ac:dyDescent="0.15">
      <c r="A107" s="67" t="s">
        <v>147</v>
      </c>
      <c r="B107" s="131" t="s">
        <v>4877</v>
      </c>
      <c r="C107" s="153" t="s">
        <v>5474</v>
      </c>
      <c r="D107" s="72">
        <v>1</v>
      </c>
      <c r="E107" s="72">
        <v>1683</v>
      </c>
      <c r="F107" s="72">
        <v>11</v>
      </c>
      <c r="G107" s="72">
        <v>1693</v>
      </c>
      <c r="H107" s="72" t="s">
        <v>194</v>
      </c>
      <c r="I107" s="72" t="s">
        <v>194</v>
      </c>
      <c r="J107" s="166" t="s">
        <v>5149</v>
      </c>
    </row>
    <row r="108" spans="1:10" x14ac:dyDescent="0.15">
      <c r="A108" s="67" t="s">
        <v>147</v>
      </c>
      <c r="B108" s="73" t="s">
        <v>4878</v>
      </c>
      <c r="C108" s="50" t="s">
        <v>5475</v>
      </c>
      <c r="D108" s="72">
        <v>4</v>
      </c>
      <c r="E108" s="72">
        <v>1564</v>
      </c>
      <c r="F108" s="72">
        <v>28</v>
      </c>
      <c r="G108" s="72">
        <v>1649</v>
      </c>
      <c r="H108" s="72">
        <v>706</v>
      </c>
      <c r="I108" s="72">
        <v>1584</v>
      </c>
      <c r="J108" s="53" t="s">
        <v>5149</v>
      </c>
    </row>
    <row r="109" spans="1:10" x14ac:dyDescent="0.15">
      <c r="A109" s="67" t="s">
        <v>147</v>
      </c>
      <c r="B109" s="73" t="s">
        <v>3779</v>
      </c>
      <c r="C109" s="50" t="s">
        <v>5476</v>
      </c>
      <c r="D109" s="72">
        <v>5</v>
      </c>
      <c r="E109" s="72">
        <v>1530</v>
      </c>
      <c r="F109" s="72">
        <v>43</v>
      </c>
      <c r="G109" s="72">
        <v>1613</v>
      </c>
      <c r="H109" s="72">
        <v>710</v>
      </c>
      <c r="I109" s="72">
        <v>1582</v>
      </c>
      <c r="J109" s="53" t="s">
        <v>5149</v>
      </c>
    </row>
    <row r="110" spans="1:10" x14ac:dyDescent="0.15">
      <c r="A110" s="67" t="s">
        <v>147</v>
      </c>
      <c r="B110" s="73" t="s">
        <v>4879</v>
      </c>
      <c r="C110" s="50" t="s">
        <v>5477</v>
      </c>
      <c r="D110" s="72">
        <v>11</v>
      </c>
      <c r="E110" s="72">
        <v>1347</v>
      </c>
      <c r="F110" s="72">
        <v>364</v>
      </c>
      <c r="G110" s="72">
        <v>1295</v>
      </c>
      <c r="H110" s="72">
        <v>10160</v>
      </c>
      <c r="I110" s="72">
        <v>1215</v>
      </c>
      <c r="J110" s="53" t="s">
        <v>5149</v>
      </c>
    </row>
    <row r="111" spans="1:10" x14ac:dyDescent="0.15">
      <c r="A111" s="67" t="s">
        <v>147</v>
      </c>
      <c r="B111" s="73" t="s">
        <v>4880</v>
      </c>
      <c r="C111" s="50" t="s">
        <v>5478</v>
      </c>
      <c r="D111" s="72">
        <v>3</v>
      </c>
      <c r="E111" s="72">
        <v>1599</v>
      </c>
      <c r="F111" s="72">
        <v>51</v>
      </c>
      <c r="G111" s="72">
        <v>1597</v>
      </c>
      <c r="H111" s="72">
        <v>475</v>
      </c>
      <c r="I111" s="72">
        <v>1604</v>
      </c>
      <c r="J111" s="53" t="s">
        <v>5149</v>
      </c>
    </row>
    <row r="112" spans="1:10" x14ac:dyDescent="0.15">
      <c r="A112" s="67" t="s">
        <v>147</v>
      </c>
      <c r="B112" s="73" t="s">
        <v>3876</v>
      </c>
      <c r="C112" s="50" t="s">
        <v>5479</v>
      </c>
      <c r="D112" s="72">
        <v>4</v>
      </c>
      <c r="E112" s="72">
        <v>1564</v>
      </c>
      <c r="F112" s="72">
        <v>64</v>
      </c>
      <c r="G112" s="72">
        <v>1578</v>
      </c>
      <c r="H112" s="72">
        <v>1378</v>
      </c>
      <c r="I112" s="72">
        <v>1532</v>
      </c>
      <c r="J112" s="53" t="s">
        <v>5149</v>
      </c>
    </row>
    <row r="113" spans="1:10" x14ac:dyDescent="0.15">
      <c r="A113" s="67" t="s">
        <v>147</v>
      </c>
      <c r="B113" s="73" t="s">
        <v>4881</v>
      </c>
      <c r="C113" s="50" t="s">
        <v>5480</v>
      </c>
      <c r="D113" s="72">
        <v>8</v>
      </c>
      <c r="E113" s="72">
        <v>1431</v>
      </c>
      <c r="F113" s="72">
        <v>126</v>
      </c>
      <c r="G113" s="72">
        <v>1486</v>
      </c>
      <c r="H113" s="72">
        <v>4594</v>
      </c>
      <c r="I113" s="72">
        <v>1374</v>
      </c>
      <c r="J113" s="53" t="s">
        <v>5149</v>
      </c>
    </row>
    <row r="114" spans="1:10" x14ac:dyDescent="0.15">
      <c r="A114" s="67" t="s">
        <v>147</v>
      </c>
      <c r="B114" s="73" t="s">
        <v>4882</v>
      </c>
      <c r="C114" s="50" t="s">
        <v>5481</v>
      </c>
      <c r="D114" s="72">
        <v>1</v>
      </c>
      <c r="E114" s="72">
        <v>1683</v>
      </c>
      <c r="F114" s="72">
        <v>10</v>
      </c>
      <c r="G114" s="72">
        <v>1697</v>
      </c>
      <c r="H114" s="72" t="s">
        <v>194</v>
      </c>
      <c r="I114" s="72" t="s">
        <v>194</v>
      </c>
      <c r="J114" s="53" t="s">
        <v>5149</v>
      </c>
    </row>
    <row r="115" spans="1:10" x14ac:dyDescent="0.15">
      <c r="A115" s="67" t="s">
        <v>147</v>
      </c>
      <c r="B115" s="73" t="s">
        <v>4883</v>
      </c>
      <c r="C115" s="50" t="s">
        <v>5482</v>
      </c>
      <c r="D115" s="72">
        <v>5</v>
      </c>
      <c r="E115" s="72">
        <v>1530</v>
      </c>
      <c r="F115" s="72">
        <v>52</v>
      </c>
      <c r="G115" s="72">
        <v>1595</v>
      </c>
      <c r="H115" s="72">
        <v>1202</v>
      </c>
      <c r="I115" s="72">
        <v>1545</v>
      </c>
      <c r="J115" s="53" t="s">
        <v>5149</v>
      </c>
    </row>
    <row r="116" spans="1:10" x14ac:dyDescent="0.15">
      <c r="A116" s="67" t="s">
        <v>147</v>
      </c>
      <c r="B116" s="73" t="s">
        <v>4884</v>
      </c>
      <c r="C116" s="50" t="s">
        <v>5483</v>
      </c>
      <c r="D116" s="72">
        <v>2</v>
      </c>
      <c r="E116" s="72">
        <v>1646</v>
      </c>
      <c r="F116" s="72">
        <v>25</v>
      </c>
      <c r="G116" s="72">
        <v>1657</v>
      </c>
      <c r="H116" s="72" t="s">
        <v>194</v>
      </c>
      <c r="I116" s="72" t="s">
        <v>194</v>
      </c>
      <c r="J116" s="53" t="s">
        <v>5149</v>
      </c>
    </row>
    <row r="117" spans="1:10" x14ac:dyDescent="0.15">
      <c r="A117" s="67" t="s">
        <v>147</v>
      </c>
      <c r="B117" s="73" t="s">
        <v>3886</v>
      </c>
      <c r="C117" s="50" t="s">
        <v>5484</v>
      </c>
      <c r="D117" s="72">
        <v>8</v>
      </c>
      <c r="E117" s="72">
        <v>1431</v>
      </c>
      <c r="F117" s="72">
        <v>361</v>
      </c>
      <c r="G117" s="72">
        <v>1298</v>
      </c>
      <c r="H117" s="72">
        <v>7976</v>
      </c>
      <c r="I117" s="72">
        <v>1270</v>
      </c>
      <c r="J117" s="53" t="s">
        <v>5149</v>
      </c>
    </row>
    <row r="118" spans="1:10" x14ac:dyDescent="0.15">
      <c r="A118" s="67" t="s">
        <v>147</v>
      </c>
      <c r="B118" s="73" t="s">
        <v>4885</v>
      </c>
      <c r="C118" s="50" t="s">
        <v>5485</v>
      </c>
      <c r="D118" s="72">
        <v>14</v>
      </c>
      <c r="E118" s="72">
        <v>1274</v>
      </c>
      <c r="F118" s="72">
        <v>223</v>
      </c>
      <c r="G118" s="72">
        <v>1397</v>
      </c>
      <c r="H118" s="72">
        <v>8947</v>
      </c>
      <c r="I118" s="72">
        <v>1247</v>
      </c>
      <c r="J118" s="53" t="s">
        <v>5149</v>
      </c>
    </row>
    <row r="119" spans="1:10" x14ac:dyDescent="0.15">
      <c r="A119" s="67" t="s">
        <v>147</v>
      </c>
      <c r="B119" s="73" t="s">
        <v>3867</v>
      </c>
      <c r="C119" s="50" t="s">
        <v>5486</v>
      </c>
      <c r="D119" s="72">
        <v>3</v>
      </c>
      <c r="E119" s="72">
        <v>1599</v>
      </c>
      <c r="F119" s="72">
        <v>18</v>
      </c>
      <c r="G119" s="72">
        <v>1675</v>
      </c>
      <c r="H119" s="72">
        <v>160</v>
      </c>
      <c r="I119" s="72">
        <v>1631</v>
      </c>
      <c r="J119" s="53" t="s">
        <v>5149</v>
      </c>
    </row>
    <row r="120" spans="1:10" x14ac:dyDescent="0.15">
      <c r="A120" s="67" t="s">
        <v>147</v>
      </c>
      <c r="B120" s="73" t="s">
        <v>4886</v>
      </c>
      <c r="C120" s="50" t="s">
        <v>5487</v>
      </c>
      <c r="D120" s="72">
        <v>21</v>
      </c>
      <c r="E120" s="72">
        <v>1130</v>
      </c>
      <c r="F120" s="72">
        <v>422</v>
      </c>
      <c r="G120" s="72">
        <v>1263</v>
      </c>
      <c r="H120" s="72">
        <v>16887</v>
      </c>
      <c r="I120" s="72">
        <v>1101</v>
      </c>
      <c r="J120" s="53" t="s">
        <v>5149</v>
      </c>
    </row>
    <row r="121" spans="1:10" x14ac:dyDescent="0.15">
      <c r="A121" s="67" t="s">
        <v>147</v>
      </c>
      <c r="B121" s="73" t="s">
        <v>3797</v>
      </c>
      <c r="C121" s="50" t="s">
        <v>5488</v>
      </c>
      <c r="D121" s="72">
        <v>6</v>
      </c>
      <c r="E121" s="72">
        <v>1504</v>
      </c>
      <c r="F121" s="72">
        <v>106</v>
      </c>
      <c r="G121" s="72">
        <v>1509</v>
      </c>
      <c r="H121" s="72">
        <v>9211</v>
      </c>
      <c r="I121" s="72">
        <v>1238</v>
      </c>
      <c r="J121" s="53" t="s">
        <v>5149</v>
      </c>
    </row>
    <row r="122" spans="1:10" x14ac:dyDescent="0.15">
      <c r="A122" s="67" t="s">
        <v>147</v>
      </c>
      <c r="B122" s="73" t="s">
        <v>4887</v>
      </c>
      <c r="C122" s="50" t="s">
        <v>5489</v>
      </c>
      <c r="D122" s="72">
        <v>3</v>
      </c>
      <c r="E122" s="72">
        <v>1599</v>
      </c>
      <c r="F122" s="72">
        <v>47</v>
      </c>
      <c r="G122" s="72">
        <v>1601</v>
      </c>
      <c r="H122" s="72">
        <v>1737</v>
      </c>
      <c r="I122" s="72">
        <v>1510</v>
      </c>
      <c r="J122" s="53" t="s">
        <v>5149</v>
      </c>
    </row>
    <row r="123" spans="1:10" x14ac:dyDescent="0.15">
      <c r="A123" s="67" t="s">
        <v>147</v>
      </c>
      <c r="B123" s="73" t="s">
        <v>4839</v>
      </c>
      <c r="C123" s="50" t="s">
        <v>5490</v>
      </c>
      <c r="D123" s="72">
        <v>2</v>
      </c>
      <c r="E123" s="72">
        <v>1646</v>
      </c>
      <c r="F123" s="72">
        <v>19</v>
      </c>
      <c r="G123" s="72">
        <v>1671</v>
      </c>
      <c r="H123" s="72" t="s">
        <v>194</v>
      </c>
      <c r="I123" s="72" t="s">
        <v>194</v>
      </c>
      <c r="J123" s="53" t="s">
        <v>5149</v>
      </c>
    </row>
    <row r="124" spans="1:10" x14ac:dyDescent="0.15">
      <c r="A124" s="67" t="s">
        <v>147</v>
      </c>
      <c r="B124" s="73" t="s">
        <v>4888</v>
      </c>
      <c r="C124" s="50" t="s">
        <v>5491</v>
      </c>
      <c r="D124" s="72">
        <v>6</v>
      </c>
      <c r="E124" s="72">
        <v>1504</v>
      </c>
      <c r="F124" s="72">
        <v>53</v>
      </c>
      <c r="G124" s="72">
        <v>1594</v>
      </c>
      <c r="H124" s="72">
        <v>1775</v>
      </c>
      <c r="I124" s="72">
        <v>1506</v>
      </c>
      <c r="J124" s="53" t="s">
        <v>5149</v>
      </c>
    </row>
    <row r="125" spans="1:10" x14ac:dyDescent="0.15">
      <c r="A125" s="67" t="s">
        <v>147</v>
      </c>
      <c r="B125" s="73" t="s">
        <v>3926</v>
      </c>
      <c r="C125" s="50" t="s">
        <v>5492</v>
      </c>
      <c r="D125" s="72">
        <v>2</v>
      </c>
      <c r="E125" s="72">
        <v>1646</v>
      </c>
      <c r="F125" s="72">
        <v>111</v>
      </c>
      <c r="G125" s="72">
        <v>1503</v>
      </c>
      <c r="H125" s="72" t="s">
        <v>194</v>
      </c>
      <c r="I125" s="72" t="s">
        <v>194</v>
      </c>
      <c r="J125" s="53" t="s">
        <v>5149</v>
      </c>
    </row>
    <row r="126" spans="1:10" x14ac:dyDescent="0.15">
      <c r="A126" s="67" t="s">
        <v>147</v>
      </c>
      <c r="B126" s="73" t="s">
        <v>4889</v>
      </c>
      <c r="C126" s="50" t="s">
        <v>5493</v>
      </c>
      <c r="D126" s="72">
        <v>23</v>
      </c>
      <c r="E126" s="72">
        <v>1093</v>
      </c>
      <c r="F126" s="72">
        <v>803</v>
      </c>
      <c r="G126" s="72">
        <v>1081</v>
      </c>
      <c r="H126" s="72">
        <v>16351</v>
      </c>
      <c r="I126" s="72">
        <v>1109</v>
      </c>
      <c r="J126" s="53" t="s">
        <v>5149</v>
      </c>
    </row>
    <row r="127" spans="1:10" x14ac:dyDescent="0.15">
      <c r="A127" s="67" t="s">
        <v>147</v>
      </c>
      <c r="B127" s="73" t="s">
        <v>4890</v>
      </c>
      <c r="C127" s="50" t="s">
        <v>5494</v>
      </c>
      <c r="D127" s="72">
        <v>15</v>
      </c>
      <c r="E127" s="72">
        <v>1251</v>
      </c>
      <c r="F127" s="72">
        <v>771</v>
      </c>
      <c r="G127" s="72">
        <v>1098</v>
      </c>
      <c r="H127" s="72">
        <v>23321</v>
      </c>
      <c r="I127" s="72">
        <v>1033</v>
      </c>
      <c r="J127" s="53" t="s">
        <v>5149</v>
      </c>
    </row>
    <row r="128" spans="1:10" x14ac:dyDescent="0.15">
      <c r="A128" s="67" t="s">
        <v>147</v>
      </c>
      <c r="B128" s="73" t="s">
        <v>4891</v>
      </c>
      <c r="C128" s="50" t="s">
        <v>5495</v>
      </c>
      <c r="D128" s="72">
        <v>22</v>
      </c>
      <c r="E128" s="72">
        <v>1110</v>
      </c>
      <c r="F128" s="72">
        <v>591</v>
      </c>
      <c r="G128" s="72">
        <v>1156</v>
      </c>
      <c r="H128" s="72">
        <v>45404</v>
      </c>
      <c r="I128" s="72">
        <v>819</v>
      </c>
      <c r="J128" s="53" t="s">
        <v>5149</v>
      </c>
    </row>
    <row r="129" spans="1:10" x14ac:dyDescent="0.15">
      <c r="A129" s="67" t="s">
        <v>147</v>
      </c>
      <c r="B129" s="73" t="s">
        <v>4892</v>
      </c>
      <c r="C129" s="50" t="s">
        <v>5496</v>
      </c>
      <c r="D129" s="72">
        <v>2</v>
      </c>
      <c r="E129" s="72">
        <v>1646</v>
      </c>
      <c r="F129" s="72">
        <v>55</v>
      </c>
      <c r="G129" s="72">
        <v>1590</v>
      </c>
      <c r="H129" s="72" t="s">
        <v>194</v>
      </c>
      <c r="I129" s="72" t="s">
        <v>194</v>
      </c>
      <c r="J129" s="53" t="s">
        <v>5149</v>
      </c>
    </row>
    <row r="130" spans="1:10" x14ac:dyDescent="0.15">
      <c r="A130" s="67" t="s">
        <v>147</v>
      </c>
      <c r="B130" s="73" t="s">
        <v>4893</v>
      </c>
      <c r="C130" s="50" t="s">
        <v>5497</v>
      </c>
      <c r="D130" s="72">
        <v>8</v>
      </c>
      <c r="E130" s="72">
        <v>1431</v>
      </c>
      <c r="F130" s="72">
        <v>150</v>
      </c>
      <c r="G130" s="72">
        <v>1460</v>
      </c>
      <c r="H130" s="72">
        <v>3127</v>
      </c>
      <c r="I130" s="72">
        <v>1429</v>
      </c>
      <c r="J130" s="53" t="s">
        <v>5149</v>
      </c>
    </row>
    <row r="131" spans="1:10" x14ac:dyDescent="0.15">
      <c r="A131" s="67" t="s">
        <v>147</v>
      </c>
      <c r="B131" s="73" t="s">
        <v>4894</v>
      </c>
      <c r="C131" s="50" t="s">
        <v>5498</v>
      </c>
      <c r="D131" s="72">
        <v>4</v>
      </c>
      <c r="E131" s="72">
        <v>1564</v>
      </c>
      <c r="F131" s="72">
        <v>241</v>
      </c>
      <c r="G131" s="72">
        <v>1380</v>
      </c>
      <c r="H131" s="72">
        <v>5992</v>
      </c>
      <c r="I131" s="72">
        <v>1326</v>
      </c>
      <c r="J131" s="53" t="s">
        <v>5149</v>
      </c>
    </row>
    <row r="132" spans="1:10" x14ac:dyDescent="0.15">
      <c r="A132" s="67" t="s">
        <v>147</v>
      </c>
      <c r="B132" s="73" t="s">
        <v>4895</v>
      </c>
      <c r="C132" s="50" t="s">
        <v>5499</v>
      </c>
      <c r="D132" s="72">
        <v>4</v>
      </c>
      <c r="E132" s="72">
        <v>1564</v>
      </c>
      <c r="F132" s="72">
        <v>34</v>
      </c>
      <c r="G132" s="72">
        <v>1632</v>
      </c>
      <c r="H132" s="72">
        <v>653</v>
      </c>
      <c r="I132" s="72">
        <v>1589</v>
      </c>
      <c r="J132" s="53" t="s">
        <v>5149</v>
      </c>
    </row>
    <row r="133" spans="1:10" x14ac:dyDescent="0.15">
      <c r="A133" s="67" t="s">
        <v>147</v>
      </c>
      <c r="B133" s="73" t="s">
        <v>4896</v>
      </c>
      <c r="C133" s="50" t="s">
        <v>5500</v>
      </c>
      <c r="D133" s="72">
        <v>12</v>
      </c>
      <c r="E133" s="72">
        <v>1325</v>
      </c>
      <c r="F133" s="72">
        <v>487</v>
      </c>
      <c r="G133" s="72">
        <v>1220</v>
      </c>
      <c r="H133" s="72">
        <v>44480</v>
      </c>
      <c r="I133" s="72">
        <v>828</v>
      </c>
      <c r="J133" s="53" t="s">
        <v>5149</v>
      </c>
    </row>
    <row r="134" spans="1:10" x14ac:dyDescent="0.15">
      <c r="A134" s="67" t="s">
        <v>147</v>
      </c>
      <c r="B134" s="73" t="s">
        <v>4897</v>
      </c>
      <c r="C134" s="50" t="s">
        <v>5501</v>
      </c>
      <c r="D134" s="72">
        <v>22</v>
      </c>
      <c r="E134" s="72">
        <v>1110</v>
      </c>
      <c r="F134" s="72">
        <v>451</v>
      </c>
      <c r="G134" s="72">
        <v>1242</v>
      </c>
      <c r="H134" s="72">
        <v>8174</v>
      </c>
      <c r="I134" s="72">
        <v>1260</v>
      </c>
      <c r="J134" s="53" t="s">
        <v>5149</v>
      </c>
    </row>
    <row r="135" spans="1:10" x14ac:dyDescent="0.15">
      <c r="A135" s="67" t="s">
        <v>147</v>
      </c>
      <c r="B135" s="73" t="s">
        <v>4898</v>
      </c>
      <c r="C135" s="50" t="s">
        <v>5502</v>
      </c>
      <c r="D135" s="72">
        <v>26</v>
      </c>
      <c r="E135" s="72">
        <v>1048</v>
      </c>
      <c r="F135" s="72">
        <v>501</v>
      </c>
      <c r="G135" s="72">
        <v>1212</v>
      </c>
      <c r="H135" s="72">
        <v>16668</v>
      </c>
      <c r="I135" s="72">
        <v>1104</v>
      </c>
      <c r="J135" s="53" t="s">
        <v>5149</v>
      </c>
    </row>
    <row r="136" spans="1:10" x14ac:dyDescent="0.15">
      <c r="A136" s="67" t="s">
        <v>147</v>
      </c>
      <c r="B136" s="73" t="s">
        <v>4900</v>
      </c>
      <c r="C136" s="50" t="s">
        <v>5503</v>
      </c>
      <c r="D136" s="72">
        <v>3</v>
      </c>
      <c r="E136" s="72">
        <v>1599</v>
      </c>
      <c r="F136" s="72">
        <v>34</v>
      </c>
      <c r="G136" s="72">
        <v>1632</v>
      </c>
      <c r="H136" s="72">
        <v>596</v>
      </c>
      <c r="I136" s="72">
        <v>1595</v>
      </c>
      <c r="J136" s="53" t="s">
        <v>5149</v>
      </c>
    </row>
    <row r="137" spans="1:10" x14ac:dyDescent="0.15">
      <c r="A137" s="67" t="s">
        <v>147</v>
      </c>
      <c r="B137" s="73" t="s">
        <v>4901</v>
      </c>
      <c r="C137" s="50" t="s">
        <v>5504</v>
      </c>
      <c r="D137" s="72">
        <v>16</v>
      </c>
      <c r="E137" s="72">
        <v>1234</v>
      </c>
      <c r="F137" s="72">
        <v>394</v>
      </c>
      <c r="G137" s="72">
        <v>1279</v>
      </c>
      <c r="H137" s="72">
        <v>10492</v>
      </c>
      <c r="I137" s="72">
        <v>1209</v>
      </c>
      <c r="J137" s="53" t="s">
        <v>5149</v>
      </c>
    </row>
    <row r="138" spans="1:10" x14ac:dyDescent="0.15">
      <c r="A138" s="67" t="s">
        <v>147</v>
      </c>
      <c r="B138" s="73" t="s">
        <v>3893</v>
      </c>
      <c r="C138" s="50" t="s">
        <v>5505</v>
      </c>
      <c r="D138" s="72">
        <v>3</v>
      </c>
      <c r="E138" s="72">
        <v>1599</v>
      </c>
      <c r="F138" s="72">
        <v>56</v>
      </c>
      <c r="G138" s="72">
        <v>1587</v>
      </c>
      <c r="H138" s="72">
        <v>1269</v>
      </c>
      <c r="I138" s="72">
        <v>1538</v>
      </c>
      <c r="J138" s="53" t="s">
        <v>5149</v>
      </c>
    </row>
    <row r="139" spans="1:10" x14ac:dyDescent="0.15">
      <c r="A139" s="67" t="s">
        <v>147</v>
      </c>
      <c r="B139" s="73" t="s">
        <v>4902</v>
      </c>
      <c r="C139" s="50" t="s">
        <v>5506</v>
      </c>
      <c r="D139" s="72">
        <v>14</v>
      </c>
      <c r="E139" s="72">
        <v>1274</v>
      </c>
      <c r="F139" s="72">
        <v>417</v>
      </c>
      <c r="G139" s="72">
        <v>1266</v>
      </c>
      <c r="H139" s="72">
        <v>11905</v>
      </c>
      <c r="I139" s="72">
        <v>1185</v>
      </c>
      <c r="J139" s="53" t="s">
        <v>5149</v>
      </c>
    </row>
    <row r="140" spans="1:10" x14ac:dyDescent="0.15">
      <c r="A140" s="67" t="s">
        <v>147</v>
      </c>
      <c r="B140" s="73" t="s">
        <v>4904</v>
      </c>
      <c r="C140" s="50" t="s">
        <v>5507</v>
      </c>
      <c r="D140" s="72">
        <v>4</v>
      </c>
      <c r="E140" s="72">
        <v>1564</v>
      </c>
      <c r="F140" s="72">
        <v>145</v>
      </c>
      <c r="G140" s="72">
        <v>1465</v>
      </c>
      <c r="H140" s="72">
        <v>1923</v>
      </c>
      <c r="I140" s="72">
        <v>1497</v>
      </c>
      <c r="J140" s="53" t="s">
        <v>5149</v>
      </c>
    </row>
    <row r="141" spans="1:10" x14ac:dyDescent="0.15">
      <c r="A141" s="67" t="s">
        <v>147</v>
      </c>
      <c r="B141" s="73" t="s">
        <v>4905</v>
      </c>
      <c r="C141" s="50" t="s">
        <v>5508</v>
      </c>
      <c r="D141" s="72">
        <v>4</v>
      </c>
      <c r="E141" s="72">
        <v>1564</v>
      </c>
      <c r="F141" s="72">
        <v>21</v>
      </c>
      <c r="G141" s="72">
        <v>1668</v>
      </c>
      <c r="H141" s="72">
        <v>98</v>
      </c>
      <c r="I141" s="72">
        <v>1634</v>
      </c>
      <c r="J141" s="53" t="s">
        <v>5149</v>
      </c>
    </row>
    <row r="142" spans="1:10" x14ac:dyDescent="0.15">
      <c r="A142" s="67" t="s">
        <v>147</v>
      </c>
      <c r="B142" s="73" t="s">
        <v>4826</v>
      </c>
      <c r="C142" s="50" t="s">
        <v>5509</v>
      </c>
      <c r="D142" s="72">
        <v>3</v>
      </c>
      <c r="E142" s="72">
        <v>1599</v>
      </c>
      <c r="F142" s="72">
        <v>17</v>
      </c>
      <c r="G142" s="72">
        <v>1679</v>
      </c>
      <c r="H142" s="72">
        <v>195</v>
      </c>
      <c r="I142" s="72">
        <v>1628</v>
      </c>
      <c r="J142" s="53" t="s">
        <v>5149</v>
      </c>
    </row>
    <row r="143" spans="1:10" x14ac:dyDescent="0.15">
      <c r="A143" s="67" t="s">
        <v>147</v>
      </c>
      <c r="B143" s="73" t="s">
        <v>4906</v>
      </c>
      <c r="C143" s="50" t="s">
        <v>5510</v>
      </c>
      <c r="D143" s="72">
        <v>39</v>
      </c>
      <c r="E143" s="72">
        <v>879</v>
      </c>
      <c r="F143" s="72">
        <v>1412</v>
      </c>
      <c r="G143" s="72">
        <v>904</v>
      </c>
      <c r="H143" s="72">
        <v>53365</v>
      </c>
      <c r="I143" s="72">
        <v>762</v>
      </c>
      <c r="J143" s="53" t="s">
        <v>5149</v>
      </c>
    </row>
    <row r="144" spans="1:10" x14ac:dyDescent="0.15">
      <c r="A144" s="67" t="s">
        <v>147</v>
      </c>
      <c r="B144" s="73" t="s">
        <v>3870</v>
      </c>
      <c r="C144" s="50" t="s">
        <v>5511</v>
      </c>
      <c r="D144" s="72">
        <v>4</v>
      </c>
      <c r="E144" s="72">
        <v>1564</v>
      </c>
      <c r="F144" s="72">
        <v>326</v>
      </c>
      <c r="G144" s="72">
        <v>1320</v>
      </c>
      <c r="H144" s="72">
        <v>13625</v>
      </c>
      <c r="I144" s="72">
        <v>1153</v>
      </c>
      <c r="J144" s="53" t="s">
        <v>5149</v>
      </c>
    </row>
    <row r="145" spans="1:10" x14ac:dyDescent="0.15">
      <c r="A145" s="67" t="s">
        <v>147</v>
      </c>
      <c r="B145" s="73" t="s">
        <v>4907</v>
      </c>
      <c r="C145" s="50" t="s">
        <v>5512</v>
      </c>
      <c r="D145" s="72">
        <v>14</v>
      </c>
      <c r="E145" s="72">
        <v>1274</v>
      </c>
      <c r="F145" s="72">
        <v>256</v>
      </c>
      <c r="G145" s="72">
        <v>1370</v>
      </c>
      <c r="H145" s="72">
        <v>7899</v>
      </c>
      <c r="I145" s="72">
        <v>1274</v>
      </c>
      <c r="J145" s="53" t="s">
        <v>5149</v>
      </c>
    </row>
    <row r="146" spans="1:10" x14ac:dyDescent="0.15">
      <c r="A146" s="67" t="s">
        <v>147</v>
      </c>
      <c r="B146" s="73" t="s">
        <v>3920</v>
      </c>
      <c r="C146" s="50" t="s">
        <v>5513</v>
      </c>
      <c r="D146" s="72">
        <v>20</v>
      </c>
      <c r="E146" s="72">
        <v>1148</v>
      </c>
      <c r="F146" s="72">
        <v>949</v>
      </c>
      <c r="G146" s="72">
        <v>1038</v>
      </c>
      <c r="H146" s="72">
        <v>24995</v>
      </c>
      <c r="I146" s="72">
        <v>1014</v>
      </c>
      <c r="J146" s="53" t="s">
        <v>5149</v>
      </c>
    </row>
    <row r="147" spans="1:10" x14ac:dyDescent="0.15">
      <c r="A147" s="67" t="s">
        <v>147</v>
      </c>
      <c r="B147" s="73" t="s">
        <v>4908</v>
      </c>
      <c r="C147" s="50" t="s">
        <v>5514</v>
      </c>
      <c r="D147" s="72">
        <v>11</v>
      </c>
      <c r="E147" s="72">
        <v>1347</v>
      </c>
      <c r="F147" s="72">
        <v>103</v>
      </c>
      <c r="G147" s="72">
        <v>1516</v>
      </c>
      <c r="H147" s="72">
        <v>2666</v>
      </c>
      <c r="I147" s="72">
        <v>1456</v>
      </c>
      <c r="J147" s="53" t="s">
        <v>5149</v>
      </c>
    </row>
    <row r="148" spans="1:10" x14ac:dyDescent="0.15">
      <c r="A148" s="67" t="s">
        <v>147</v>
      </c>
      <c r="B148" s="73" t="s">
        <v>4909</v>
      </c>
      <c r="C148" s="50" t="s">
        <v>5515</v>
      </c>
      <c r="D148" s="72">
        <v>8</v>
      </c>
      <c r="E148" s="72">
        <v>1431</v>
      </c>
      <c r="F148" s="72">
        <v>200</v>
      </c>
      <c r="G148" s="72">
        <v>1417</v>
      </c>
      <c r="H148" s="72">
        <v>10894</v>
      </c>
      <c r="I148" s="72">
        <v>1199</v>
      </c>
      <c r="J148" s="53" t="s">
        <v>5149</v>
      </c>
    </row>
    <row r="149" spans="1:10" x14ac:dyDescent="0.15">
      <c r="A149" s="67" t="s">
        <v>147</v>
      </c>
      <c r="B149" s="73" t="s">
        <v>4910</v>
      </c>
      <c r="C149" s="50" t="s">
        <v>5516</v>
      </c>
      <c r="D149" s="72">
        <v>1</v>
      </c>
      <c r="E149" s="72">
        <v>1683</v>
      </c>
      <c r="F149" s="72">
        <v>18</v>
      </c>
      <c r="G149" s="72">
        <v>1675</v>
      </c>
      <c r="H149" s="72" t="s">
        <v>194</v>
      </c>
      <c r="I149" s="72" t="s">
        <v>194</v>
      </c>
      <c r="J149" s="53" t="s">
        <v>5149</v>
      </c>
    </row>
    <row r="150" spans="1:10" x14ac:dyDescent="0.15">
      <c r="A150" s="67" t="s">
        <v>147</v>
      </c>
      <c r="B150" s="73" t="s">
        <v>4825</v>
      </c>
      <c r="C150" s="50" t="s">
        <v>5517</v>
      </c>
      <c r="D150" s="72">
        <v>4</v>
      </c>
      <c r="E150" s="72">
        <v>1564</v>
      </c>
      <c r="F150" s="72">
        <v>159</v>
      </c>
      <c r="G150" s="72">
        <v>1453</v>
      </c>
      <c r="H150" s="72">
        <v>2326</v>
      </c>
      <c r="I150" s="72">
        <v>1473</v>
      </c>
      <c r="J150" s="53" t="s">
        <v>5149</v>
      </c>
    </row>
    <row r="151" spans="1:10" x14ac:dyDescent="0.15">
      <c r="A151" s="67" t="s">
        <v>147</v>
      </c>
      <c r="B151" s="73" t="s">
        <v>3883</v>
      </c>
      <c r="C151" s="50" t="s">
        <v>5518</v>
      </c>
      <c r="D151" s="72">
        <v>15</v>
      </c>
      <c r="E151" s="72">
        <v>1251</v>
      </c>
      <c r="F151" s="72">
        <v>151</v>
      </c>
      <c r="G151" s="72">
        <v>1459</v>
      </c>
      <c r="H151" s="72">
        <v>7745</v>
      </c>
      <c r="I151" s="72">
        <v>1277</v>
      </c>
      <c r="J151" s="53" t="s">
        <v>5149</v>
      </c>
    </row>
    <row r="152" spans="1:10" x14ac:dyDescent="0.15">
      <c r="A152" s="67" t="s">
        <v>147</v>
      </c>
      <c r="B152" s="73" t="s">
        <v>4911</v>
      </c>
      <c r="C152" s="232" t="s">
        <v>5519</v>
      </c>
      <c r="D152" s="72">
        <v>12</v>
      </c>
      <c r="E152" s="72">
        <v>1325</v>
      </c>
      <c r="F152" s="72">
        <v>196</v>
      </c>
      <c r="G152" s="72">
        <v>1420</v>
      </c>
      <c r="H152" s="72">
        <v>7403</v>
      </c>
      <c r="I152" s="72">
        <v>1290</v>
      </c>
      <c r="J152" s="53" t="s">
        <v>5149</v>
      </c>
    </row>
    <row r="153" spans="1:10" x14ac:dyDescent="0.15">
      <c r="A153" s="67" t="s">
        <v>147</v>
      </c>
      <c r="B153" s="73" t="s">
        <v>4912</v>
      </c>
      <c r="C153" s="50" t="s">
        <v>5520</v>
      </c>
      <c r="D153" s="72">
        <v>7</v>
      </c>
      <c r="E153" s="72">
        <v>1466</v>
      </c>
      <c r="F153" s="72">
        <v>70</v>
      </c>
      <c r="G153" s="72">
        <v>1568</v>
      </c>
      <c r="H153" s="72">
        <v>1524</v>
      </c>
      <c r="I153" s="72">
        <v>1525</v>
      </c>
      <c r="J153" s="53" t="s">
        <v>5149</v>
      </c>
    </row>
    <row r="154" spans="1:10" x14ac:dyDescent="0.15">
      <c r="A154" s="67" t="s">
        <v>147</v>
      </c>
      <c r="B154" s="73" t="s">
        <v>3882</v>
      </c>
      <c r="C154" s="50" t="s">
        <v>5521</v>
      </c>
      <c r="D154" s="72">
        <v>16</v>
      </c>
      <c r="E154" s="72">
        <v>1234</v>
      </c>
      <c r="F154" s="72">
        <v>212</v>
      </c>
      <c r="G154" s="72">
        <v>1407</v>
      </c>
      <c r="H154" s="72">
        <v>3213</v>
      </c>
      <c r="I154" s="72">
        <v>1426</v>
      </c>
      <c r="J154" s="53" t="s">
        <v>5149</v>
      </c>
    </row>
    <row r="155" spans="1:10" x14ac:dyDescent="0.15">
      <c r="A155" s="67" t="s">
        <v>147</v>
      </c>
      <c r="B155" s="73" t="s">
        <v>4835</v>
      </c>
      <c r="C155" s="50" t="s">
        <v>5522</v>
      </c>
      <c r="D155" s="72">
        <v>25</v>
      </c>
      <c r="E155" s="72">
        <v>1064</v>
      </c>
      <c r="F155" s="72">
        <v>1173</v>
      </c>
      <c r="G155" s="72">
        <v>962</v>
      </c>
      <c r="H155" s="72">
        <v>88248</v>
      </c>
      <c r="I155" s="72">
        <v>612</v>
      </c>
      <c r="J155" s="53" t="s">
        <v>5149</v>
      </c>
    </row>
    <row r="156" spans="1:10" x14ac:dyDescent="0.15">
      <c r="A156" s="67" t="s">
        <v>147</v>
      </c>
      <c r="B156" s="73" t="s">
        <v>4913</v>
      </c>
      <c r="C156" s="153" t="s">
        <v>5523</v>
      </c>
      <c r="D156" s="72">
        <v>10</v>
      </c>
      <c r="E156" s="72">
        <v>1379</v>
      </c>
      <c r="F156" s="72">
        <v>1021</v>
      </c>
      <c r="G156" s="72">
        <v>1008</v>
      </c>
      <c r="H156" s="72">
        <v>31477</v>
      </c>
      <c r="I156" s="72">
        <v>943</v>
      </c>
      <c r="J156" s="53" t="s">
        <v>5149</v>
      </c>
    </row>
    <row r="157" spans="1:10" x14ac:dyDescent="0.15">
      <c r="A157" s="67" t="s">
        <v>147</v>
      </c>
      <c r="B157" s="131" t="s">
        <v>3877</v>
      </c>
      <c r="C157" s="153" t="s">
        <v>5524</v>
      </c>
      <c r="D157" s="72">
        <v>11</v>
      </c>
      <c r="E157" s="72">
        <v>1347</v>
      </c>
      <c r="F157" s="72">
        <v>176</v>
      </c>
      <c r="G157" s="72">
        <v>1439</v>
      </c>
      <c r="H157" s="72">
        <v>7600</v>
      </c>
      <c r="I157" s="72">
        <v>1282</v>
      </c>
      <c r="J157" s="166" t="s">
        <v>5149</v>
      </c>
    </row>
    <row r="158" spans="1:10" x14ac:dyDescent="0.15">
      <c r="A158" s="67" t="s">
        <v>147</v>
      </c>
      <c r="B158" s="131" t="s">
        <v>3878</v>
      </c>
      <c r="C158" s="153" t="s">
        <v>5525</v>
      </c>
      <c r="D158" s="72">
        <v>2</v>
      </c>
      <c r="E158" s="72">
        <v>1646</v>
      </c>
      <c r="F158" s="72">
        <v>18</v>
      </c>
      <c r="G158" s="72">
        <v>1675</v>
      </c>
      <c r="H158" s="72" t="s">
        <v>194</v>
      </c>
      <c r="I158" s="72" t="s">
        <v>194</v>
      </c>
      <c r="J158" s="166" t="s">
        <v>5149</v>
      </c>
    </row>
    <row r="159" spans="1:10" x14ac:dyDescent="0.15">
      <c r="A159" s="67" t="s">
        <v>147</v>
      </c>
      <c r="B159" s="73" t="s">
        <v>4914</v>
      </c>
      <c r="C159" s="50" t="s">
        <v>5526</v>
      </c>
      <c r="D159" s="72">
        <v>14</v>
      </c>
      <c r="E159" s="72">
        <v>1274</v>
      </c>
      <c r="F159" s="72">
        <v>184</v>
      </c>
      <c r="G159" s="72">
        <v>1436</v>
      </c>
      <c r="H159" s="72">
        <v>4230</v>
      </c>
      <c r="I159" s="72">
        <v>1385</v>
      </c>
      <c r="J159" s="53" t="s">
        <v>5149</v>
      </c>
    </row>
    <row r="160" spans="1:10" x14ac:dyDescent="0.15">
      <c r="A160" s="67" t="s">
        <v>147</v>
      </c>
      <c r="B160" s="73" t="s">
        <v>4915</v>
      </c>
      <c r="C160" s="50" t="s">
        <v>5527</v>
      </c>
      <c r="D160" s="72">
        <v>22</v>
      </c>
      <c r="E160" s="72">
        <v>1110</v>
      </c>
      <c r="F160" s="72">
        <v>649</v>
      </c>
      <c r="G160" s="72">
        <v>1132</v>
      </c>
      <c r="H160" s="72">
        <v>26228</v>
      </c>
      <c r="I160" s="72">
        <v>999</v>
      </c>
      <c r="J160" s="53" t="s">
        <v>5149</v>
      </c>
    </row>
    <row r="161" spans="1:10" x14ac:dyDescent="0.15">
      <c r="A161" s="67" t="s">
        <v>147</v>
      </c>
      <c r="B161" s="73" t="s">
        <v>4916</v>
      </c>
      <c r="C161" s="50" t="s">
        <v>5528</v>
      </c>
      <c r="D161" s="72">
        <v>43</v>
      </c>
      <c r="E161" s="72">
        <v>835</v>
      </c>
      <c r="F161" s="72">
        <v>1290</v>
      </c>
      <c r="G161" s="72">
        <v>932</v>
      </c>
      <c r="H161" s="72">
        <v>81296</v>
      </c>
      <c r="I161" s="72">
        <v>643</v>
      </c>
      <c r="J161" s="53" t="s">
        <v>5149</v>
      </c>
    </row>
    <row r="162" spans="1:10" x14ac:dyDescent="0.15">
      <c r="A162" s="67" t="s">
        <v>147</v>
      </c>
      <c r="B162" s="73" t="s">
        <v>4917</v>
      </c>
      <c r="C162" s="50" t="s">
        <v>5529</v>
      </c>
      <c r="D162" s="72">
        <v>18</v>
      </c>
      <c r="E162" s="72">
        <v>1194</v>
      </c>
      <c r="F162" s="72">
        <v>600</v>
      </c>
      <c r="G162" s="72">
        <v>1151</v>
      </c>
      <c r="H162" s="72">
        <v>18837</v>
      </c>
      <c r="I162" s="72">
        <v>1075</v>
      </c>
      <c r="J162" s="53" t="s">
        <v>5149</v>
      </c>
    </row>
    <row r="163" spans="1:10" x14ac:dyDescent="0.15">
      <c r="A163" s="67" t="s">
        <v>147</v>
      </c>
      <c r="B163" s="73" t="s">
        <v>4918</v>
      </c>
      <c r="C163" s="50" t="s">
        <v>5530</v>
      </c>
      <c r="D163" s="72">
        <v>4</v>
      </c>
      <c r="E163" s="72">
        <v>1564</v>
      </c>
      <c r="F163" s="72">
        <v>127</v>
      </c>
      <c r="G163" s="72">
        <v>1484</v>
      </c>
      <c r="H163" s="72">
        <v>3242</v>
      </c>
      <c r="I163" s="72">
        <v>1424</v>
      </c>
      <c r="J163" s="53" t="s">
        <v>5149</v>
      </c>
    </row>
    <row r="164" spans="1:10" x14ac:dyDescent="0.15">
      <c r="A164" s="67" t="s">
        <v>147</v>
      </c>
      <c r="B164" s="73" t="s">
        <v>4919</v>
      </c>
      <c r="C164" s="50" t="s">
        <v>5531</v>
      </c>
      <c r="D164" s="72">
        <v>7</v>
      </c>
      <c r="E164" s="72">
        <v>1466</v>
      </c>
      <c r="F164" s="72">
        <v>402</v>
      </c>
      <c r="G164" s="72">
        <v>1272</v>
      </c>
      <c r="H164" s="72">
        <v>14257</v>
      </c>
      <c r="I164" s="72">
        <v>1138</v>
      </c>
      <c r="J164" s="53" t="s">
        <v>5149</v>
      </c>
    </row>
    <row r="165" spans="1:10" x14ac:dyDescent="0.15">
      <c r="A165" s="67" t="s">
        <v>147</v>
      </c>
      <c r="B165" s="73" t="s">
        <v>3866</v>
      </c>
      <c r="C165" s="50" t="s">
        <v>5532</v>
      </c>
      <c r="D165" s="72">
        <v>22</v>
      </c>
      <c r="E165" s="72">
        <v>1110</v>
      </c>
      <c r="F165" s="72">
        <v>321</v>
      </c>
      <c r="G165" s="72">
        <v>1325</v>
      </c>
      <c r="H165" s="72">
        <v>12333</v>
      </c>
      <c r="I165" s="72">
        <v>1182</v>
      </c>
      <c r="J165" s="53" t="s">
        <v>5149</v>
      </c>
    </row>
    <row r="166" spans="1:10" x14ac:dyDescent="0.15">
      <c r="A166" s="67" t="s">
        <v>147</v>
      </c>
      <c r="B166" s="73" t="s">
        <v>4922</v>
      </c>
      <c r="C166" s="50" t="s">
        <v>5533</v>
      </c>
      <c r="D166" s="72">
        <v>29</v>
      </c>
      <c r="E166" s="72">
        <v>1018</v>
      </c>
      <c r="F166" s="72">
        <v>973</v>
      </c>
      <c r="G166" s="72">
        <v>1028</v>
      </c>
      <c r="H166" s="72">
        <v>21275</v>
      </c>
      <c r="I166" s="72">
        <v>1052</v>
      </c>
      <c r="J166" s="53" t="s">
        <v>5149</v>
      </c>
    </row>
    <row r="167" spans="1:10" x14ac:dyDescent="0.15">
      <c r="A167" s="67" t="s">
        <v>147</v>
      </c>
      <c r="B167" s="73" t="s">
        <v>4820</v>
      </c>
      <c r="C167" s="50" t="s">
        <v>5534</v>
      </c>
      <c r="D167" s="72">
        <v>10</v>
      </c>
      <c r="E167" s="72">
        <v>1379</v>
      </c>
      <c r="F167" s="72">
        <v>274</v>
      </c>
      <c r="G167" s="72">
        <v>1356</v>
      </c>
      <c r="H167" s="72">
        <v>12465</v>
      </c>
      <c r="I167" s="72">
        <v>1178</v>
      </c>
      <c r="J167" s="53" t="s">
        <v>5149</v>
      </c>
    </row>
    <row r="168" spans="1:10" x14ac:dyDescent="0.15">
      <c r="A168" s="67" t="s">
        <v>147</v>
      </c>
      <c r="B168" s="73" t="s">
        <v>4923</v>
      </c>
      <c r="C168" s="50" t="s">
        <v>5535</v>
      </c>
      <c r="D168" s="72">
        <v>2</v>
      </c>
      <c r="E168" s="72">
        <v>1646</v>
      </c>
      <c r="F168" s="72">
        <v>20</v>
      </c>
      <c r="G168" s="72">
        <v>1669</v>
      </c>
      <c r="H168" s="72" t="s">
        <v>194</v>
      </c>
      <c r="I168" s="72" t="s">
        <v>194</v>
      </c>
      <c r="J168" s="53" t="s">
        <v>5149</v>
      </c>
    </row>
    <row r="169" spans="1:10" x14ac:dyDescent="0.15">
      <c r="A169" s="67" t="s">
        <v>147</v>
      </c>
      <c r="B169" s="73" t="s">
        <v>4924</v>
      </c>
      <c r="C169" s="50" t="s">
        <v>5536</v>
      </c>
      <c r="D169" s="72">
        <v>11</v>
      </c>
      <c r="E169" s="72">
        <v>1347</v>
      </c>
      <c r="F169" s="72">
        <v>214</v>
      </c>
      <c r="G169" s="72">
        <v>1406</v>
      </c>
      <c r="H169" s="72">
        <v>26364</v>
      </c>
      <c r="I169" s="72">
        <v>997</v>
      </c>
      <c r="J169" s="53" t="s">
        <v>5149</v>
      </c>
    </row>
    <row r="170" spans="1:10" x14ac:dyDescent="0.15">
      <c r="A170" s="67" t="s">
        <v>147</v>
      </c>
      <c r="B170" s="73" t="s">
        <v>4925</v>
      </c>
      <c r="C170" s="50" t="s">
        <v>5537</v>
      </c>
      <c r="D170" s="72">
        <v>13</v>
      </c>
      <c r="E170" s="72">
        <v>1305</v>
      </c>
      <c r="F170" s="72">
        <v>205</v>
      </c>
      <c r="G170" s="72">
        <v>1411</v>
      </c>
      <c r="H170" s="72">
        <v>3811</v>
      </c>
      <c r="I170" s="72">
        <v>1406</v>
      </c>
      <c r="J170" s="53" t="s">
        <v>5149</v>
      </c>
    </row>
    <row r="171" spans="1:10" x14ac:dyDescent="0.15">
      <c r="A171" s="67" t="s">
        <v>147</v>
      </c>
      <c r="B171" s="73" t="s">
        <v>4926</v>
      </c>
      <c r="C171" s="50" t="s">
        <v>5538</v>
      </c>
      <c r="D171" s="72">
        <v>4</v>
      </c>
      <c r="E171" s="72">
        <v>1564</v>
      </c>
      <c r="F171" s="72">
        <v>47</v>
      </c>
      <c r="G171" s="72">
        <v>1601</v>
      </c>
      <c r="H171" s="72">
        <v>1034</v>
      </c>
      <c r="I171" s="72">
        <v>1557</v>
      </c>
      <c r="J171" s="53" t="s">
        <v>5149</v>
      </c>
    </row>
    <row r="172" spans="1:10" x14ac:dyDescent="0.15">
      <c r="A172" s="67" t="s">
        <v>147</v>
      </c>
      <c r="B172" s="73" t="s">
        <v>4927</v>
      </c>
      <c r="C172" s="50" t="s">
        <v>5539</v>
      </c>
      <c r="D172" s="72">
        <v>10</v>
      </c>
      <c r="E172" s="72">
        <v>1379</v>
      </c>
      <c r="F172" s="72">
        <v>228</v>
      </c>
      <c r="G172" s="72">
        <v>1393</v>
      </c>
      <c r="H172" s="72">
        <v>16186</v>
      </c>
      <c r="I172" s="72">
        <v>1111</v>
      </c>
      <c r="J172" s="53" t="s">
        <v>5149</v>
      </c>
    </row>
    <row r="173" spans="1:10" x14ac:dyDescent="0.15">
      <c r="A173" s="67" t="s">
        <v>147</v>
      </c>
      <c r="B173" s="73" t="s">
        <v>4928</v>
      </c>
      <c r="C173" s="50" t="s">
        <v>5540</v>
      </c>
      <c r="D173" s="72">
        <v>29</v>
      </c>
      <c r="E173" s="72">
        <v>1018</v>
      </c>
      <c r="F173" s="72">
        <v>529</v>
      </c>
      <c r="G173" s="72">
        <v>1189</v>
      </c>
      <c r="H173" s="72">
        <v>12397</v>
      </c>
      <c r="I173" s="72">
        <v>1179</v>
      </c>
      <c r="J173" s="53" t="s">
        <v>5149</v>
      </c>
    </row>
    <row r="174" spans="1:10" x14ac:dyDescent="0.15">
      <c r="A174" s="67" t="s">
        <v>147</v>
      </c>
      <c r="B174" s="73" t="s">
        <v>4929</v>
      </c>
      <c r="C174" s="50" t="s">
        <v>5541</v>
      </c>
      <c r="D174" s="72">
        <v>32</v>
      </c>
      <c r="E174" s="72">
        <v>973</v>
      </c>
      <c r="F174" s="72">
        <v>616</v>
      </c>
      <c r="G174" s="72">
        <v>1146</v>
      </c>
      <c r="H174" s="72">
        <v>18036</v>
      </c>
      <c r="I174" s="72">
        <v>1083</v>
      </c>
      <c r="J174" s="53" t="s">
        <v>5149</v>
      </c>
    </row>
    <row r="175" spans="1:10" x14ac:dyDescent="0.15">
      <c r="A175" s="67" t="s">
        <v>147</v>
      </c>
      <c r="B175" s="73" t="s">
        <v>4930</v>
      </c>
      <c r="C175" s="50" t="s">
        <v>5542</v>
      </c>
      <c r="D175" s="72">
        <v>19</v>
      </c>
      <c r="E175" s="72">
        <v>1167</v>
      </c>
      <c r="F175" s="72">
        <v>538</v>
      </c>
      <c r="G175" s="72">
        <v>1182</v>
      </c>
      <c r="H175" s="72">
        <v>42204</v>
      </c>
      <c r="I175" s="72">
        <v>848</v>
      </c>
      <c r="J175" s="53" t="s">
        <v>5149</v>
      </c>
    </row>
    <row r="176" spans="1:10" x14ac:dyDescent="0.15">
      <c r="A176" s="67" t="s">
        <v>147</v>
      </c>
      <c r="B176" s="73" t="s">
        <v>4931</v>
      </c>
      <c r="C176" s="50" t="s">
        <v>5543</v>
      </c>
      <c r="D176" s="72">
        <v>3</v>
      </c>
      <c r="E176" s="72">
        <v>1599</v>
      </c>
      <c r="F176" s="72">
        <v>130</v>
      </c>
      <c r="G176" s="72">
        <v>1478</v>
      </c>
      <c r="H176" s="72">
        <v>22092</v>
      </c>
      <c r="I176" s="72">
        <v>1042</v>
      </c>
      <c r="J176" s="53" t="s">
        <v>5149</v>
      </c>
    </row>
    <row r="177" spans="1:14" x14ac:dyDescent="0.15">
      <c r="A177" s="67" t="s">
        <v>147</v>
      </c>
      <c r="B177" s="73" t="s">
        <v>4932</v>
      </c>
      <c r="C177" s="50" t="s">
        <v>5544</v>
      </c>
      <c r="D177" s="72">
        <v>7</v>
      </c>
      <c r="E177" s="72">
        <v>1466</v>
      </c>
      <c r="F177" s="72">
        <v>105</v>
      </c>
      <c r="G177" s="72">
        <v>1512</v>
      </c>
      <c r="H177" s="72">
        <v>1716</v>
      </c>
      <c r="I177" s="72">
        <v>1511</v>
      </c>
      <c r="J177" s="53" t="s">
        <v>5149</v>
      </c>
    </row>
    <row r="178" spans="1:14" x14ac:dyDescent="0.15">
      <c r="A178" s="67" t="s">
        <v>147</v>
      </c>
      <c r="B178" s="73" t="s">
        <v>4933</v>
      </c>
      <c r="C178" s="50" t="s">
        <v>5545</v>
      </c>
      <c r="D178" s="72">
        <v>3</v>
      </c>
      <c r="E178" s="72">
        <v>1599</v>
      </c>
      <c r="F178" s="72">
        <v>38</v>
      </c>
      <c r="G178" s="72">
        <v>1623</v>
      </c>
      <c r="H178" s="72">
        <v>762</v>
      </c>
      <c r="I178" s="72">
        <v>1578</v>
      </c>
      <c r="J178" s="53" t="s">
        <v>5149</v>
      </c>
    </row>
    <row r="179" spans="1:14" x14ac:dyDescent="0.15">
      <c r="A179" s="67" t="s">
        <v>147</v>
      </c>
      <c r="B179" s="73" t="s">
        <v>4934</v>
      </c>
      <c r="C179" s="50" t="s">
        <v>5546</v>
      </c>
      <c r="D179" s="72">
        <v>29</v>
      </c>
      <c r="E179" s="72">
        <v>1018</v>
      </c>
      <c r="F179" s="72">
        <v>1607</v>
      </c>
      <c r="G179" s="72">
        <v>843</v>
      </c>
      <c r="H179" s="72">
        <v>40531</v>
      </c>
      <c r="I179" s="72">
        <v>863</v>
      </c>
      <c r="J179" s="53" t="s">
        <v>5149</v>
      </c>
    </row>
    <row r="180" spans="1:14" x14ac:dyDescent="0.15">
      <c r="A180" s="67" t="s">
        <v>147</v>
      </c>
      <c r="B180" s="73" t="s">
        <v>4935</v>
      </c>
      <c r="C180" s="50" t="s">
        <v>5547</v>
      </c>
      <c r="D180" s="72">
        <v>23</v>
      </c>
      <c r="E180" s="72">
        <v>1093</v>
      </c>
      <c r="F180" s="72">
        <v>887</v>
      </c>
      <c r="G180" s="72">
        <v>1056</v>
      </c>
      <c r="H180" s="72">
        <v>82264</v>
      </c>
      <c r="I180" s="72">
        <v>637</v>
      </c>
      <c r="J180" s="53" t="s">
        <v>5149</v>
      </c>
    </row>
    <row r="181" spans="1:14" x14ac:dyDescent="0.15">
      <c r="A181" s="67" t="s">
        <v>147</v>
      </c>
      <c r="B181" s="73" t="s">
        <v>4829</v>
      </c>
      <c r="C181" s="50" t="s">
        <v>5548</v>
      </c>
      <c r="D181" s="72">
        <v>29</v>
      </c>
      <c r="E181" s="72">
        <v>1018</v>
      </c>
      <c r="F181" s="72">
        <v>514</v>
      </c>
      <c r="G181" s="72">
        <v>1198</v>
      </c>
      <c r="H181" s="72">
        <v>17612</v>
      </c>
      <c r="I181" s="72">
        <v>1088</v>
      </c>
      <c r="J181" s="53" t="s">
        <v>5149</v>
      </c>
    </row>
    <row r="182" spans="1:14" x14ac:dyDescent="0.15">
      <c r="A182" s="67" t="s">
        <v>147</v>
      </c>
      <c r="B182" s="73" t="s">
        <v>4936</v>
      </c>
      <c r="C182" s="50" t="s">
        <v>5549</v>
      </c>
      <c r="D182" s="72">
        <v>15</v>
      </c>
      <c r="E182" s="72">
        <v>1251</v>
      </c>
      <c r="F182" s="72">
        <v>282</v>
      </c>
      <c r="G182" s="72">
        <v>1348</v>
      </c>
      <c r="H182" s="72">
        <v>7473</v>
      </c>
      <c r="I182" s="72">
        <v>1285</v>
      </c>
      <c r="J182" s="53" t="s">
        <v>5149</v>
      </c>
    </row>
    <row r="183" spans="1:14" x14ac:dyDescent="0.15">
      <c r="A183" s="67" t="s">
        <v>147</v>
      </c>
      <c r="B183" s="73" t="s">
        <v>4938</v>
      </c>
      <c r="C183" s="50" t="s">
        <v>5550</v>
      </c>
      <c r="D183" s="72">
        <v>16</v>
      </c>
      <c r="E183" s="72">
        <v>1234</v>
      </c>
      <c r="F183" s="72">
        <v>221</v>
      </c>
      <c r="G183" s="72">
        <v>1400</v>
      </c>
      <c r="H183" s="72">
        <v>14845</v>
      </c>
      <c r="I183" s="72">
        <v>1128</v>
      </c>
      <c r="J183" s="53" t="s">
        <v>5149</v>
      </c>
      <c r="L183" s="63" t="b">
        <f t="shared" ref="L183" si="1">IF(MID(C183,3,1)="郡",MID(C183,4,LEN(C183)-3))</f>
        <v>0</v>
      </c>
    </row>
    <row r="184" spans="1:14" x14ac:dyDescent="0.15">
      <c r="A184" s="168" t="s">
        <v>148</v>
      </c>
      <c r="B184" s="169" t="s">
        <v>5149</v>
      </c>
      <c r="C184" s="170" t="s">
        <v>4798</v>
      </c>
      <c r="D184" s="171">
        <v>1272</v>
      </c>
      <c r="E184" s="171">
        <v>41</v>
      </c>
      <c r="F184" s="171">
        <v>55763</v>
      </c>
      <c r="G184" s="171">
        <v>39</v>
      </c>
      <c r="H184" s="171">
        <v>1676471</v>
      </c>
      <c r="I184" s="171">
        <v>40</v>
      </c>
      <c r="J184" s="172" t="s">
        <v>8955</v>
      </c>
      <c r="N184" s="63">
        <v>3</v>
      </c>
    </row>
    <row r="185" spans="1:14" x14ac:dyDescent="0.15">
      <c r="A185" s="67" t="s">
        <v>148</v>
      </c>
      <c r="B185" s="73" t="s">
        <v>3843</v>
      </c>
      <c r="C185" s="196" t="s">
        <v>3974</v>
      </c>
      <c r="D185" s="72">
        <v>166</v>
      </c>
      <c r="E185" s="72">
        <v>267</v>
      </c>
      <c r="F185" s="72">
        <v>5577</v>
      </c>
      <c r="G185" s="72">
        <v>386</v>
      </c>
      <c r="H185" s="72">
        <v>117586</v>
      </c>
      <c r="I185" s="72">
        <v>521</v>
      </c>
      <c r="J185" s="53" t="s">
        <v>8644</v>
      </c>
    </row>
    <row r="186" spans="1:14" x14ac:dyDescent="0.15">
      <c r="A186" s="67" t="s">
        <v>148</v>
      </c>
      <c r="B186" s="73" t="s">
        <v>3818</v>
      </c>
      <c r="C186" s="50" t="s">
        <v>3975</v>
      </c>
      <c r="D186" s="72">
        <v>155</v>
      </c>
      <c r="E186" s="72">
        <v>290</v>
      </c>
      <c r="F186" s="72">
        <v>8023</v>
      </c>
      <c r="G186" s="72">
        <v>261</v>
      </c>
      <c r="H186" s="72">
        <v>255537</v>
      </c>
      <c r="I186" s="72">
        <v>295</v>
      </c>
      <c r="J186" s="53" t="s">
        <v>5226</v>
      </c>
    </row>
    <row r="187" spans="1:14" x14ac:dyDescent="0.15">
      <c r="A187" s="67" t="s">
        <v>148</v>
      </c>
      <c r="B187" s="73" t="s">
        <v>4805</v>
      </c>
      <c r="C187" s="50" t="s">
        <v>3976</v>
      </c>
      <c r="D187" s="72">
        <v>322</v>
      </c>
      <c r="E187" s="72">
        <v>107</v>
      </c>
      <c r="F187" s="72">
        <v>13317</v>
      </c>
      <c r="G187" s="72">
        <v>126</v>
      </c>
      <c r="H187" s="72">
        <v>523208</v>
      </c>
      <c r="I187" s="72">
        <v>134</v>
      </c>
      <c r="J187" s="53" t="s">
        <v>4834</v>
      </c>
    </row>
    <row r="188" spans="1:14" x14ac:dyDescent="0.15">
      <c r="A188" s="67" t="s">
        <v>148</v>
      </c>
      <c r="B188" s="73" t="s">
        <v>4809</v>
      </c>
      <c r="C188" s="50" t="s">
        <v>3977</v>
      </c>
      <c r="D188" s="72">
        <v>37</v>
      </c>
      <c r="E188" s="72">
        <v>904</v>
      </c>
      <c r="F188" s="72">
        <v>2564</v>
      </c>
      <c r="G188" s="72">
        <v>678</v>
      </c>
      <c r="H188" s="72">
        <v>49416</v>
      </c>
      <c r="I188" s="72">
        <v>789</v>
      </c>
      <c r="J188" s="53" t="s">
        <v>8645</v>
      </c>
    </row>
    <row r="189" spans="1:14" x14ac:dyDescent="0.15">
      <c r="A189" s="67" t="s">
        <v>148</v>
      </c>
      <c r="B189" s="73" t="s">
        <v>3895</v>
      </c>
      <c r="C189" s="50" t="s">
        <v>3978</v>
      </c>
      <c r="D189" s="72">
        <v>55</v>
      </c>
      <c r="E189" s="72">
        <v>722</v>
      </c>
      <c r="F189" s="72">
        <v>1582</v>
      </c>
      <c r="G189" s="72">
        <v>848</v>
      </c>
      <c r="H189" s="72">
        <v>30589</v>
      </c>
      <c r="I189" s="72">
        <v>951</v>
      </c>
      <c r="J189" s="53" t="s">
        <v>5093</v>
      </c>
    </row>
    <row r="190" spans="1:14" x14ac:dyDescent="0.15">
      <c r="A190" s="67" t="s">
        <v>148</v>
      </c>
      <c r="B190" s="73" t="s">
        <v>3833</v>
      </c>
      <c r="C190" s="50" t="s">
        <v>3979</v>
      </c>
      <c r="D190" s="72">
        <v>75</v>
      </c>
      <c r="E190" s="72">
        <v>602</v>
      </c>
      <c r="F190" s="72">
        <v>3029</v>
      </c>
      <c r="G190" s="72">
        <v>617</v>
      </c>
      <c r="H190" s="72">
        <v>60989</v>
      </c>
      <c r="I190" s="72">
        <v>726</v>
      </c>
      <c r="J190" s="53" t="s">
        <v>5229</v>
      </c>
    </row>
    <row r="191" spans="1:14" x14ac:dyDescent="0.15">
      <c r="A191" s="167" t="s">
        <v>148</v>
      </c>
      <c r="B191" s="73" t="s">
        <v>3844</v>
      </c>
      <c r="C191" s="153" t="s">
        <v>3980</v>
      </c>
      <c r="D191" s="72">
        <v>31</v>
      </c>
      <c r="E191" s="72">
        <v>991</v>
      </c>
      <c r="F191" s="72">
        <v>2155</v>
      </c>
      <c r="G191" s="72">
        <v>734</v>
      </c>
      <c r="H191" s="72">
        <v>85495</v>
      </c>
      <c r="I191" s="72">
        <v>629</v>
      </c>
      <c r="J191" s="53" t="s">
        <v>5229</v>
      </c>
    </row>
    <row r="192" spans="1:14" x14ac:dyDescent="0.15">
      <c r="A192" s="67" t="s">
        <v>148</v>
      </c>
      <c r="B192" s="73" t="s">
        <v>3784</v>
      </c>
      <c r="C192" s="50" t="s">
        <v>3981</v>
      </c>
      <c r="D192" s="72">
        <v>35</v>
      </c>
      <c r="E192" s="72">
        <v>931</v>
      </c>
      <c r="F192" s="72">
        <v>1187</v>
      </c>
      <c r="G192" s="72">
        <v>957</v>
      </c>
      <c r="H192" s="72">
        <v>9665</v>
      </c>
      <c r="I192" s="72">
        <v>1228</v>
      </c>
      <c r="J192" s="53" t="s">
        <v>4824</v>
      </c>
    </row>
    <row r="193" spans="1:14" x14ac:dyDescent="0.15">
      <c r="A193" s="67" t="s">
        <v>148</v>
      </c>
      <c r="B193" s="73" t="s">
        <v>3905</v>
      </c>
      <c r="C193" s="50" t="s">
        <v>3982</v>
      </c>
      <c r="D193" s="72">
        <v>28</v>
      </c>
      <c r="E193" s="72">
        <v>1028</v>
      </c>
      <c r="F193" s="72">
        <v>650</v>
      </c>
      <c r="G193" s="72">
        <v>1131</v>
      </c>
      <c r="H193" s="72">
        <v>5499</v>
      </c>
      <c r="I193" s="72">
        <v>1343</v>
      </c>
      <c r="J193" s="53" t="s">
        <v>5085</v>
      </c>
    </row>
    <row r="194" spans="1:14" x14ac:dyDescent="0.15">
      <c r="A194" s="67" t="s">
        <v>148</v>
      </c>
      <c r="B194" s="73" t="s">
        <v>4818</v>
      </c>
      <c r="C194" s="50" t="s">
        <v>3983</v>
      </c>
      <c r="D194" s="72">
        <v>37</v>
      </c>
      <c r="E194" s="72">
        <v>904</v>
      </c>
      <c r="F194" s="72">
        <v>2776</v>
      </c>
      <c r="G194" s="72">
        <v>647</v>
      </c>
      <c r="H194" s="72">
        <v>80488</v>
      </c>
      <c r="I194" s="72">
        <v>645</v>
      </c>
      <c r="J194" s="53" t="s">
        <v>5226</v>
      </c>
    </row>
    <row r="195" spans="1:14" x14ac:dyDescent="0.15">
      <c r="A195" s="67" t="s">
        <v>148</v>
      </c>
      <c r="B195" s="73" t="s">
        <v>4813</v>
      </c>
      <c r="C195" s="50" t="s">
        <v>5551</v>
      </c>
      <c r="D195" s="72">
        <v>18</v>
      </c>
      <c r="E195" s="72">
        <v>1194</v>
      </c>
      <c r="F195" s="72">
        <v>366</v>
      </c>
      <c r="G195" s="72">
        <v>1294</v>
      </c>
      <c r="H195" s="72">
        <v>10313</v>
      </c>
      <c r="I195" s="72">
        <v>1212</v>
      </c>
      <c r="J195" s="53" t="s">
        <v>5149</v>
      </c>
    </row>
    <row r="196" spans="1:14" x14ac:dyDescent="0.15">
      <c r="A196" s="67" t="s">
        <v>148</v>
      </c>
      <c r="B196" s="73" t="s">
        <v>4843</v>
      </c>
      <c r="C196" s="50" t="s">
        <v>5552</v>
      </c>
      <c r="D196" s="72">
        <v>1</v>
      </c>
      <c r="E196" s="72">
        <v>1683</v>
      </c>
      <c r="F196" s="72">
        <v>174</v>
      </c>
      <c r="G196" s="72">
        <v>1441</v>
      </c>
      <c r="H196" s="72" t="s">
        <v>194</v>
      </c>
      <c r="I196" s="72" t="s">
        <v>194</v>
      </c>
      <c r="J196" s="53" t="s">
        <v>5149</v>
      </c>
    </row>
    <row r="197" spans="1:14" x14ac:dyDescent="0.15">
      <c r="A197" s="67" t="s">
        <v>148</v>
      </c>
      <c r="B197" s="73" t="s">
        <v>4941</v>
      </c>
      <c r="C197" s="50" t="s">
        <v>5553</v>
      </c>
      <c r="D197" s="72">
        <v>5</v>
      </c>
      <c r="E197" s="72">
        <v>1530</v>
      </c>
      <c r="F197" s="72">
        <v>113</v>
      </c>
      <c r="G197" s="72">
        <v>1502</v>
      </c>
      <c r="H197" s="72">
        <v>4265</v>
      </c>
      <c r="I197" s="72">
        <v>1382</v>
      </c>
      <c r="J197" s="53" t="s">
        <v>5149</v>
      </c>
    </row>
    <row r="198" spans="1:14" x14ac:dyDescent="0.15">
      <c r="A198" s="67" t="s">
        <v>148</v>
      </c>
      <c r="B198" s="73" t="s">
        <v>4942</v>
      </c>
      <c r="C198" s="50" t="s">
        <v>5554</v>
      </c>
      <c r="D198" s="72">
        <v>10</v>
      </c>
      <c r="E198" s="72">
        <v>1379</v>
      </c>
      <c r="F198" s="72">
        <v>181</v>
      </c>
      <c r="G198" s="72">
        <v>1438</v>
      </c>
      <c r="H198" s="72">
        <v>1995</v>
      </c>
      <c r="I198" s="72">
        <v>1490</v>
      </c>
      <c r="J198" s="53" t="s">
        <v>5149</v>
      </c>
    </row>
    <row r="199" spans="1:14" x14ac:dyDescent="0.15">
      <c r="A199" s="67" t="s">
        <v>148</v>
      </c>
      <c r="B199" s="73" t="s">
        <v>3823</v>
      </c>
      <c r="C199" s="50" t="s">
        <v>5555</v>
      </c>
      <c r="D199" s="72">
        <v>6</v>
      </c>
      <c r="E199" s="72">
        <v>1504</v>
      </c>
      <c r="F199" s="72">
        <v>86</v>
      </c>
      <c r="G199" s="72">
        <v>1544</v>
      </c>
      <c r="H199" s="72">
        <v>1131</v>
      </c>
      <c r="I199" s="72">
        <v>1548</v>
      </c>
      <c r="J199" s="53" t="s">
        <v>5149</v>
      </c>
    </row>
    <row r="200" spans="1:14" x14ac:dyDescent="0.15">
      <c r="A200" s="67" t="s">
        <v>148</v>
      </c>
      <c r="B200" s="73" t="s">
        <v>4847</v>
      </c>
      <c r="C200" s="50" t="s">
        <v>5556</v>
      </c>
      <c r="D200" s="72">
        <v>1</v>
      </c>
      <c r="E200" s="72">
        <v>1683</v>
      </c>
      <c r="F200" s="72">
        <v>11</v>
      </c>
      <c r="G200" s="72">
        <v>1693</v>
      </c>
      <c r="H200" s="72" t="s">
        <v>194</v>
      </c>
      <c r="I200" s="72" t="s">
        <v>194</v>
      </c>
      <c r="J200" s="53" t="s">
        <v>5149</v>
      </c>
    </row>
    <row r="201" spans="1:14" x14ac:dyDescent="0.15">
      <c r="A201" s="67" t="s">
        <v>148</v>
      </c>
      <c r="B201" s="73" t="s">
        <v>3869</v>
      </c>
      <c r="C201" s="232" t="s">
        <v>5557</v>
      </c>
      <c r="D201" s="72">
        <v>9</v>
      </c>
      <c r="E201" s="72">
        <v>1401</v>
      </c>
      <c r="F201" s="72">
        <v>514</v>
      </c>
      <c r="G201" s="72">
        <v>1198</v>
      </c>
      <c r="H201" s="72">
        <v>6008</v>
      </c>
      <c r="I201" s="72">
        <v>1324</v>
      </c>
      <c r="J201" s="53" t="s">
        <v>5149</v>
      </c>
    </row>
    <row r="202" spans="1:14" x14ac:dyDescent="0.15">
      <c r="A202" s="67" t="s">
        <v>148</v>
      </c>
      <c r="B202" s="73" t="s">
        <v>4811</v>
      </c>
      <c r="C202" s="50" t="s">
        <v>5558</v>
      </c>
      <c r="D202" s="72">
        <v>8</v>
      </c>
      <c r="E202" s="72">
        <v>1431</v>
      </c>
      <c r="F202" s="72">
        <v>275</v>
      </c>
      <c r="G202" s="72">
        <v>1354</v>
      </c>
      <c r="H202" s="72">
        <v>3946</v>
      </c>
      <c r="I202" s="72">
        <v>1399</v>
      </c>
      <c r="J202" s="53" t="s">
        <v>5149</v>
      </c>
      <c r="N202" s="63">
        <v>4</v>
      </c>
    </row>
    <row r="203" spans="1:14" x14ac:dyDescent="0.15">
      <c r="A203" s="67" t="s">
        <v>148</v>
      </c>
      <c r="B203" s="73" t="s">
        <v>3888</v>
      </c>
      <c r="C203" s="50" t="s">
        <v>5559</v>
      </c>
      <c r="D203" s="72">
        <v>20</v>
      </c>
      <c r="E203" s="72">
        <v>1148</v>
      </c>
      <c r="F203" s="72">
        <v>930</v>
      </c>
      <c r="G203" s="72">
        <v>1043</v>
      </c>
      <c r="H203" s="72">
        <v>16522</v>
      </c>
      <c r="I203" s="72">
        <v>1106</v>
      </c>
      <c r="J203" s="53" t="s">
        <v>5149</v>
      </c>
    </row>
    <row r="204" spans="1:14" x14ac:dyDescent="0.15">
      <c r="A204" s="67" t="s">
        <v>148</v>
      </c>
      <c r="B204" s="73" t="s">
        <v>3913</v>
      </c>
      <c r="C204" s="50" t="s">
        <v>5560</v>
      </c>
      <c r="D204" s="72">
        <v>10</v>
      </c>
      <c r="E204" s="72">
        <v>1379</v>
      </c>
      <c r="F204" s="72">
        <v>346</v>
      </c>
      <c r="G204" s="72">
        <v>1303</v>
      </c>
      <c r="H204" s="72">
        <v>4825</v>
      </c>
      <c r="I204" s="72">
        <v>1367</v>
      </c>
      <c r="J204" s="53" t="s">
        <v>5149</v>
      </c>
    </row>
    <row r="205" spans="1:14" x14ac:dyDescent="0.15">
      <c r="A205" s="67" t="s">
        <v>148</v>
      </c>
      <c r="B205" s="73" t="s">
        <v>4944</v>
      </c>
      <c r="C205" s="50" t="s">
        <v>5561</v>
      </c>
      <c r="D205" s="72">
        <v>7</v>
      </c>
      <c r="E205" s="72">
        <v>1466</v>
      </c>
      <c r="F205" s="72">
        <v>576</v>
      </c>
      <c r="G205" s="72">
        <v>1162</v>
      </c>
      <c r="H205" s="72">
        <v>9181</v>
      </c>
      <c r="I205" s="72">
        <v>1239</v>
      </c>
      <c r="J205" s="53" t="s">
        <v>5149</v>
      </c>
    </row>
    <row r="206" spans="1:14" x14ac:dyDescent="0.15">
      <c r="A206" s="67" t="s">
        <v>148</v>
      </c>
      <c r="B206" s="73" t="s">
        <v>4945</v>
      </c>
      <c r="C206" s="50" t="s">
        <v>5562</v>
      </c>
      <c r="D206" s="72">
        <v>9</v>
      </c>
      <c r="E206" s="72">
        <v>1401</v>
      </c>
      <c r="F206" s="72">
        <v>172</v>
      </c>
      <c r="G206" s="72">
        <v>1444</v>
      </c>
      <c r="H206" s="72">
        <v>1039</v>
      </c>
      <c r="I206" s="72">
        <v>1556</v>
      </c>
      <c r="J206" s="53" t="s">
        <v>5149</v>
      </c>
    </row>
    <row r="207" spans="1:14" x14ac:dyDescent="0.15">
      <c r="A207" s="67" t="s">
        <v>148</v>
      </c>
      <c r="B207" s="73" t="s">
        <v>3912</v>
      </c>
      <c r="C207" s="153" t="s">
        <v>5563</v>
      </c>
      <c r="D207" s="72">
        <v>9</v>
      </c>
      <c r="E207" s="72">
        <v>1401</v>
      </c>
      <c r="F207" s="72">
        <v>384</v>
      </c>
      <c r="G207" s="72">
        <v>1284</v>
      </c>
      <c r="H207" s="72">
        <v>7453</v>
      </c>
      <c r="I207" s="72">
        <v>1287</v>
      </c>
      <c r="J207" s="53" t="s">
        <v>5149</v>
      </c>
    </row>
    <row r="208" spans="1:14" x14ac:dyDescent="0.15">
      <c r="A208" s="67" t="s">
        <v>148</v>
      </c>
      <c r="B208" s="131" t="s">
        <v>3921</v>
      </c>
      <c r="C208" s="153" t="s">
        <v>5564</v>
      </c>
      <c r="D208" s="72">
        <v>26</v>
      </c>
      <c r="E208" s="72">
        <v>1048</v>
      </c>
      <c r="F208" s="72">
        <v>552</v>
      </c>
      <c r="G208" s="72">
        <v>1175</v>
      </c>
      <c r="H208" s="72">
        <v>9276</v>
      </c>
      <c r="I208" s="72">
        <v>1236</v>
      </c>
      <c r="J208" s="166" t="s">
        <v>5149</v>
      </c>
    </row>
    <row r="209" spans="1:12" x14ac:dyDescent="0.15">
      <c r="A209" s="67" t="s">
        <v>148</v>
      </c>
      <c r="B209" s="131" t="s">
        <v>4815</v>
      </c>
      <c r="C209" s="153" t="s">
        <v>5565</v>
      </c>
      <c r="D209" s="72">
        <v>20</v>
      </c>
      <c r="E209" s="72">
        <v>1148</v>
      </c>
      <c r="F209" s="72">
        <v>345</v>
      </c>
      <c r="G209" s="72">
        <v>1304</v>
      </c>
      <c r="H209" s="72">
        <v>6368</v>
      </c>
      <c r="I209" s="72">
        <v>1315</v>
      </c>
      <c r="J209" s="166" t="s">
        <v>5149</v>
      </c>
    </row>
    <row r="210" spans="1:12" x14ac:dyDescent="0.15">
      <c r="A210" s="67" t="s">
        <v>148</v>
      </c>
      <c r="B210" s="73" t="s">
        <v>4856</v>
      </c>
      <c r="C210" s="50" t="s">
        <v>5566</v>
      </c>
      <c r="D210" s="72">
        <v>6</v>
      </c>
      <c r="E210" s="72">
        <v>1504</v>
      </c>
      <c r="F210" s="72">
        <v>646</v>
      </c>
      <c r="G210" s="72">
        <v>1134</v>
      </c>
      <c r="H210" s="72">
        <v>18929</v>
      </c>
      <c r="I210" s="72">
        <v>1071</v>
      </c>
      <c r="J210" s="53" t="s">
        <v>5149</v>
      </c>
    </row>
    <row r="211" spans="1:12" x14ac:dyDescent="0.15">
      <c r="A211" s="67" t="s">
        <v>148</v>
      </c>
      <c r="B211" s="73" t="s">
        <v>4858</v>
      </c>
      <c r="C211" s="50" t="s">
        <v>5567</v>
      </c>
      <c r="D211" s="72">
        <v>17</v>
      </c>
      <c r="E211" s="72">
        <v>1211</v>
      </c>
      <c r="F211" s="72">
        <v>442</v>
      </c>
      <c r="G211" s="72">
        <v>1250</v>
      </c>
      <c r="H211" s="72">
        <v>9824</v>
      </c>
      <c r="I211" s="72">
        <v>1225</v>
      </c>
      <c r="J211" s="53" t="s">
        <v>5149</v>
      </c>
    </row>
    <row r="212" spans="1:12" x14ac:dyDescent="0.15">
      <c r="A212" s="67" t="s">
        <v>148</v>
      </c>
      <c r="B212" s="73" t="s">
        <v>3906</v>
      </c>
      <c r="C212" s="50" t="s">
        <v>5568</v>
      </c>
      <c r="D212" s="72">
        <v>14</v>
      </c>
      <c r="E212" s="72">
        <v>1274</v>
      </c>
      <c r="F212" s="72">
        <v>3683</v>
      </c>
      <c r="G212" s="72">
        <v>540</v>
      </c>
      <c r="H212" s="72">
        <v>217937</v>
      </c>
      <c r="I212" s="72">
        <v>340</v>
      </c>
      <c r="J212" s="53" t="s">
        <v>5149</v>
      </c>
    </row>
    <row r="213" spans="1:12" x14ac:dyDescent="0.15">
      <c r="A213" s="67" t="s">
        <v>148</v>
      </c>
      <c r="B213" s="73" t="s">
        <v>4946</v>
      </c>
      <c r="C213" s="50" t="s">
        <v>5569</v>
      </c>
      <c r="D213" s="72">
        <v>25</v>
      </c>
      <c r="E213" s="72">
        <v>1064</v>
      </c>
      <c r="F213" s="72">
        <v>1161</v>
      </c>
      <c r="G213" s="72">
        <v>966</v>
      </c>
      <c r="H213" s="72">
        <v>39604</v>
      </c>
      <c r="I213" s="72">
        <v>869</v>
      </c>
      <c r="J213" s="53" t="s">
        <v>5149</v>
      </c>
    </row>
    <row r="214" spans="1:12" x14ac:dyDescent="0.15">
      <c r="A214" s="67" t="s">
        <v>148</v>
      </c>
      <c r="B214" s="73" t="s">
        <v>4859</v>
      </c>
      <c r="C214" s="50" t="s">
        <v>5570</v>
      </c>
      <c r="D214" s="72">
        <v>6</v>
      </c>
      <c r="E214" s="72">
        <v>1504</v>
      </c>
      <c r="F214" s="72">
        <v>40</v>
      </c>
      <c r="G214" s="72">
        <v>1619</v>
      </c>
      <c r="H214" s="72">
        <v>1843</v>
      </c>
      <c r="I214" s="72">
        <v>1502</v>
      </c>
      <c r="J214" s="53" t="s">
        <v>5149</v>
      </c>
    </row>
    <row r="215" spans="1:12" x14ac:dyDescent="0.15">
      <c r="A215" s="67" t="s">
        <v>148</v>
      </c>
      <c r="B215" s="73" t="s">
        <v>4860</v>
      </c>
      <c r="C215" s="50" t="s">
        <v>5571</v>
      </c>
      <c r="D215" s="72">
        <v>5</v>
      </c>
      <c r="E215" s="72">
        <v>1530</v>
      </c>
      <c r="F215" s="72">
        <v>155</v>
      </c>
      <c r="G215" s="72">
        <v>1456</v>
      </c>
      <c r="H215" s="72">
        <v>3446</v>
      </c>
      <c r="I215" s="72">
        <v>1417</v>
      </c>
      <c r="J215" s="53" t="s">
        <v>5149</v>
      </c>
    </row>
    <row r="216" spans="1:12" x14ac:dyDescent="0.15">
      <c r="A216" s="67" t="s">
        <v>148</v>
      </c>
      <c r="B216" s="73" t="s">
        <v>4861</v>
      </c>
      <c r="C216" s="50" t="s">
        <v>5572</v>
      </c>
      <c r="D216" s="72">
        <v>5</v>
      </c>
      <c r="E216" s="72">
        <v>1530</v>
      </c>
      <c r="F216" s="72">
        <v>74</v>
      </c>
      <c r="G216" s="72">
        <v>1560</v>
      </c>
      <c r="H216" s="72">
        <v>430</v>
      </c>
      <c r="I216" s="72">
        <v>1609</v>
      </c>
      <c r="J216" s="53" t="s">
        <v>5149</v>
      </c>
    </row>
    <row r="217" spans="1:12" x14ac:dyDescent="0.15">
      <c r="A217" s="67" t="s">
        <v>148</v>
      </c>
      <c r="B217" s="73" t="s">
        <v>4947</v>
      </c>
      <c r="C217" s="50" t="s">
        <v>5573</v>
      </c>
      <c r="D217" s="72">
        <v>1</v>
      </c>
      <c r="E217" s="72">
        <v>1683</v>
      </c>
      <c r="F217" s="72">
        <v>27</v>
      </c>
      <c r="G217" s="72">
        <v>1652</v>
      </c>
      <c r="H217" s="72" t="s">
        <v>194</v>
      </c>
      <c r="I217" s="72" t="s">
        <v>194</v>
      </c>
      <c r="J217" s="53" t="s">
        <v>5149</v>
      </c>
    </row>
    <row r="218" spans="1:12" x14ac:dyDescent="0.15">
      <c r="A218" s="67" t="s">
        <v>148</v>
      </c>
      <c r="B218" s="73" t="s">
        <v>4948</v>
      </c>
      <c r="C218" s="50" t="s">
        <v>5574</v>
      </c>
      <c r="D218" s="72">
        <v>11</v>
      </c>
      <c r="E218" s="72">
        <v>1347</v>
      </c>
      <c r="F218" s="72">
        <v>458</v>
      </c>
      <c r="G218" s="72">
        <v>1236</v>
      </c>
      <c r="H218" s="72">
        <v>14859</v>
      </c>
      <c r="I218" s="72">
        <v>1127</v>
      </c>
      <c r="J218" s="53" t="s">
        <v>5149</v>
      </c>
    </row>
    <row r="219" spans="1:12" x14ac:dyDescent="0.15">
      <c r="A219" s="67" t="s">
        <v>148</v>
      </c>
      <c r="B219" s="73" t="s">
        <v>3896</v>
      </c>
      <c r="C219" s="50" t="s">
        <v>5575</v>
      </c>
      <c r="D219" s="72">
        <v>33</v>
      </c>
      <c r="E219" s="72">
        <v>959</v>
      </c>
      <c r="F219" s="72">
        <v>1270</v>
      </c>
      <c r="G219" s="72">
        <v>937</v>
      </c>
      <c r="H219" s="72">
        <v>23451</v>
      </c>
      <c r="I219" s="72">
        <v>1030</v>
      </c>
      <c r="J219" s="53" t="s">
        <v>5149</v>
      </c>
    </row>
    <row r="220" spans="1:12" x14ac:dyDescent="0.15">
      <c r="A220" s="67" t="s">
        <v>148</v>
      </c>
      <c r="B220" s="73" t="s">
        <v>4949</v>
      </c>
      <c r="C220" s="50" t="s">
        <v>5576</v>
      </c>
      <c r="D220" s="72">
        <v>11</v>
      </c>
      <c r="E220" s="72">
        <v>1347</v>
      </c>
      <c r="F220" s="72">
        <v>385</v>
      </c>
      <c r="G220" s="72">
        <v>1283</v>
      </c>
      <c r="H220" s="72">
        <v>13042</v>
      </c>
      <c r="I220" s="72">
        <v>1168</v>
      </c>
      <c r="J220" s="53" t="s">
        <v>5149</v>
      </c>
    </row>
    <row r="221" spans="1:12" x14ac:dyDescent="0.15">
      <c r="A221" s="67" t="s">
        <v>148</v>
      </c>
      <c r="B221" s="73" t="s">
        <v>4950</v>
      </c>
      <c r="C221" s="50" t="s">
        <v>5577</v>
      </c>
      <c r="D221" s="72">
        <v>21</v>
      </c>
      <c r="E221" s="72">
        <v>1130</v>
      </c>
      <c r="F221" s="72">
        <v>527</v>
      </c>
      <c r="G221" s="72">
        <v>1190</v>
      </c>
      <c r="H221" s="72">
        <v>12652</v>
      </c>
      <c r="I221" s="72">
        <v>1175</v>
      </c>
      <c r="J221" s="53" t="s">
        <v>5149</v>
      </c>
    </row>
    <row r="222" spans="1:12" x14ac:dyDescent="0.15">
      <c r="A222" s="67" t="s">
        <v>148</v>
      </c>
      <c r="B222" s="73" t="s">
        <v>4816</v>
      </c>
      <c r="C222" s="50" t="s">
        <v>5578</v>
      </c>
      <c r="D222" s="72">
        <v>16</v>
      </c>
      <c r="E222" s="72">
        <v>1234</v>
      </c>
      <c r="F222" s="72">
        <v>1003</v>
      </c>
      <c r="G222" s="72">
        <v>1014</v>
      </c>
      <c r="H222" s="72">
        <v>18866</v>
      </c>
      <c r="I222" s="72">
        <v>1074</v>
      </c>
      <c r="J222" s="53" t="s">
        <v>5149</v>
      </c>
    </row>
    <row r="223" spans="1:12" x14ac:dyDescent="0.15">
      <c r="A223" s="67" t="s">
        <v>148</v>
      </c>
      <c r="B223" s="73" t="s">
        <v>3852</v>
      </c>
      <c r="C223" s="50" t="s">
        <v>5579</v>
      </c>
      <c r="D223" s="72">
        <v>1</v>
      </c>
      <c r="E223" s="72">
        <v>1683</v>
      </c>
      <c r="F223" s="72">
        <v>7</v>
      </c>
      <c r="G223" s="72">
        <v>1706</v>
      </c>
      <c r="H223" s="72" t="s">
        <v>194</v>
      </c>
      <c r="I223" s="72" t="s">
        <v>194</v>
      </c>
      <c r="J223" s="53" t="s">
        <v>5149</v>
      </c>
      <c r="L223" s="63" t="b">
        <f t="shared" ref="L223" si="2">IF(MID(C223,3,1)="郡",MID(C223,4,LEN(C223)-3))</f>
        <v>0</v>
      </c>
    </row>
    <row r="224" spans="1:12" x14ac:dyDescent="0.15">
      <c r="A224" s="168" t="s">
        <v>149</v>
      </c>
      <c r="B224" s="169" t="s">
        <v>5149</v>
      </c>
      <c r="C224" s="170" t="s">
        <v>4797</v>
      </c>
      <c r="D224" s="171">
        <v>1866</v>
      </c>
      <c r="E224" s="171">
        <v>30</v>
      </c>
      <c r="F224" s="171">
        <v>84349</v>
      </c>
      <c r="G224" s="171">
        <v>29</v>
      </c>
      <c r="H224" s="171">
        <v>2494299</v>
      </c>
      <c r="I224" s="171">
        <v>33</v>
      </c>
      <c r="J224" s="172" t="s">
        <v>8956</v>
      </c>
    </row>
    <row r="225" spans="1:10" x14ac:dyDescent="0.15">
      <c r="A225" s="67" t="s">
        <v>149</v>
      </c>
      <c r="B225" s="73" t="s">
        <v>3843</v>
      </c>
      <c r="C225" s="50" t="s">
        <v>3984</v>
      </c>
      <c r="D225" s="72">
        <v>146</v>
      </c>
      <c r="E225" s="72">
        <v>311</v>
      </c>
      <c r="F225" s="72">
        <v>5191</v>
      </c>
      <c r="G225" s="72">
        <v>409</v>
      </c>
      <c r="H225" s="72">
        <v>110407</v>
      </c>
      <c r="I225" s="72">
        <v>543</v>
      </c>
      <c r="J225" s="53" t="s">
        <v>5230</v>
      </c>
    </row>
    <row r="226" spans="1:10" x14ac:dyDescent="0.15">
      <c r="A226" s="67" t="s">
        <v>149</v>
      </c>
      <c r="B226" s="73" t="s">
        <v>3818</v>
      </c>
      <c r="C226" s="196" t="s">
        <v>3985</v>
      </c>
      <c r="D226" s="72">
        <v>92</v>
      </c>
      <c r="E226" s="72">
        <v>506</v>
      </c>
      <c r="F226" s="72">
        <v>2493</v>
      </c>
      <c r="G226" s="72">
        <v>689</v>
      </c>
      <c r="H226" s="72">
        <v>74364</v>
      </c>
      <c r="I226" s="72">
        <v>658</v>
      </c>
      <c r="J226" s="53" t="s">
        <v>4952</v>
      </c>
    </row>
    <row r="227" spans="1:10" x14ac:dyDescent="0.15">
      <c r="A227" s="67" t="s">
        <v>149</v>
      </c>
      <c r="B227" s="73" t="s">
        <v>4805</v>
      </c>
      <c r="C227" s="50" t="s">
        <v>3986</v>
      </c>
      <c r="D227" s="72">
        <v>91</v>
      </c>
      <c r="E227" s="72">
        <v>510</v>
      </c>
      <c r="F227" s="72">
        <v>2535</v>
      </c>
      <c r="G227" s="72">
        <v>682</v>
      </c>
      <c r="H227" s="72">
        <v>55504</v>
      </c>
      <c r="I227" s="72">
        <v>748</v>
      </c>
      <c r="J227" s="53" t="s">
        <v>5231</v>
      </c>
    </row>
    <row r="228" spans="1:10" x14ac:dyDescent="0.15">
      <c r="A228" s="67" t="s">
        <v>149</v>
      </c>
      <c r="B228" s="73" t="s">
        <v>3895</v>
      </c>
      <c r="C228" s="50" t="s">
        <v>3987</v>
      </c>
      <c r="D228" s="72">
        <v>191</v>
      </c>
      <c r="E228" s="72">
        <v>230</v>
      </c>
      <c r="F228" s="72">
        <v>8100</v>
      </c>
      <c r="G228" s="72">
        <v>258</v>
      </c>
      <c r="H228" s="72">
        <v>219262</v>
      </c>
      <c r="I228" s="72">
        <v>338</v>
      </c>
      <c r="J228" s="53" t="s">
        <v>8646</v>
      </c>
    </row>
    <row r="229" spans="1:10" x14ac:dyDescent="0.15">
      <c r="A229" s="67" t="s">
        <v>149</v>
      </c>
      <c r="B229" s="73" t="s">
        <v>3833</v>
      </c>
      <c r="C229" s="50" t="s">
        <v>3988</v>
      </c>
      <c r="D229" s="72">
        <v>214</v>
      </c>
      <c r="E229" s="72">
        <v>196</v>
      </c>
      <c r="F229" s="72">
        <v>13837</v>
      </c>
      <c r="G229" s="72">
        <v>121</v>
      </c>
      <c r="H229" s="72">
        <v>360732</v>
      </c>
      <c r="I229" s="72">
        <v>209</v>
      </c>
      <c r="J229" s="53" t="s">
        <v>8647</v>
      </c>
    </row>
    <row r="230" spans="1:10" x14ac:dyDescent="0.15">
      <c r="A230" s="67" t="s">
        <v>149</v>
      </c>
      <c r="B230" s="73" t="s">
        <v>3844</v>
      </c>
      <c r="C230" s="50" t="s">
        <v>3989</v>
      </c>
      <c r="D230" s="72">
        <v>69</v>
      </c>
      <c r="E230" s="72">
        <v>638</v>
      </c>
      <c r="F230" s="72">
        <v>2583</v>
      </c>
      <c r="G230" s="72">
        <v>672</v>
      </c>
      <c r="H230" s="72">
        <v>54435</v>
      </c>
      <c r="I230" s="72">
        <v>756</v>
      </c>
      <c r="J230" s="53" t="s">
        <v>5237</v>
      </c>
    </row>
    <row r="231" spans="1:10" x14ac:dyDescent="0.15">
      <c r="A231" s="67" t="s">
        <v>149</v>
      </c>
      <c r="B231" s="73" t="s">
        <v>3784</v>
      </c>
      <c r="C231" s="50" t="s">
        <v>3990</v>
      </c>
      <c r="D231" s="72">
        <v>51</v>
      </c>
      <c r="E231" s="72">
        <v>759</v>
      </c>
      <c r="F231" s="72">
        <v>2249</v>
      </c>
      <c r="G231" s="72">
        <v>724</v>
      </c>
      <c r="H231" s="72">
        <v>61246</v>
      </c>
      <c r="I231" s="72">
        <v>723</v>
      </c>
      <c r="J231" s="53" t="s">
        <v>8648</v>
      </c>
    </row>
    <row r="232" spans="1:10" x14ac:dyDescent="0.15">
      <c r="A232" s="67" t="s">
        <v>149</v>
      </c>
      <c r="B232" s="73" t="s">
        <v>3905</v>
      </c>
      <c r="C232" s="50" t="s">
        <v>3991</v>
      </c>
      <c r="D232" s="72">
        <v>223</v>
      </c>
      <c r="E232" s="72">
        <v>185</v>
      </c>
      <c r="F232" s="72">
        <v>10452</v>
      </c>
      <c r="G232" s="72">
        <v>189</v>
      </c>
      <c r="H232" s="72">
        <v>189493</v>
      </c>
      <c r="I232" s="72">
        <v>378</v>
      </c>
      <c r="J232" s="53" t="s">
        <v>4966</v>
      </c>
    </row>
    <row r="233" spans="1:10" x14ac:dyDescent="0.15">
      <c r="A233" s="167" t="s">
        <v>149</v>
      </c>
      <c r="B233" s="73" t="s">
        <v>4818</v>
      </c>
      <c r="C233" s="153" t="s">
        <v>3992</v>
      </c>
      <c r="D233" s="72">
        <v>28</v>
      </c>
      <c r="E233" s="72">
        <v>1028</v>
      </c>
      <c r="F233" s="72">
        <v>772</v>
      </c>
      <c r="G233" s="72">
        <v>1097</v>
      </c>
      <c r="H233" s="72">
        <v>14728</v>
      </c>
      <c r="I233" s="72">
        <v>1130</v>
      </c>
      <c r="J233" s="53" t="s">
        <v>5215</v>
      </c>
    </row>
    <row r="234" spans="1:10" x14ac:dyDescent="0.15">
      <c r="A234" s="67" t="s">
        <v>149</v>
      </c>
      <c r="B234" s="73" t="s">
        <v>3832</v>
      </c>
      <c r="C234" s="50" t="s">
        <v>3993</v>
      </c>
      <c r="D234" s="72">
        <v>59</v>
      </c>
      <c r="E234" s="72">
        <v>696</v>
      </c>
      <c r="F234" s="72">
        <v>3424</v>
      </c>
      <c r="G234" s="72">
        <v>573</v>
      </c>
      <c r="H234" s="72">
        <v>105824</v>
      </c>
      <c r="I234" s="72">
        <v>560</v>
      </c>
      <c r="J234" s="53" t="s">
        <v>8649</v>
      </c>
    </row>
    <row r="235" spans="1:10" x14ac:dyDescent="0.15">
      <c r="A235" s="67" t="s">
        <v>149</v>
      </c>
      <c r="B235" s="73" t="s">
        <v>3814</v>
      </c>
      <c r="C235" s="50" t="s">
        <v>3994</v>
      </c>
      <c r="D235" s="72">
        <v>35</v>
      </c>
      <c r="E235" s="72">
        <v>931</v>
      </c>
      <c r="F235" s="72">
        <v>1921</v>
      </c>
      <c r="G235" s="72">
        <v>784</v>
      </c>
      <c r="H235" s="72">
        <v>21151</v>
      </c>
      <c r="I235" s="72">
        <v>1053</v>
      </c>
      <c r="J235" s="53" t="s">
        <v>5129</v>
      </c>
    </row>
    <row r="236" spans="1:10" x14ac:dyDescent="0.15">
      <c r="A236" s="67" t="s">
        <v>149</v>
      </c>
      <c r="B236" s="73" t="s">
        <v>3846</v>
      </c>
      <c r="C236" s="50" t="s">
        <v>3995</v>
      </c>
      <c r="D236" s="72">
        <v>51</v>
      </c>
      <c r="E236" s="72">
        <v>759</v>
      </c>
      <c r="F236" s="72">
        <v>1993</v>
      </c>
      <c r="G236" s="72">
        <v>773</v>
      </c>
      <c r="H236" s="72">
        <v>27881</v>
      </c>
      <c r="I236" s="72">
        <v>981</v>
      </c>
      <c r="J236" s="53" t="s">
        <v>4957</v>
      </c>
    </row>
    <row r="237" spans="1:10" x14ac:dyDescent="0.15">
      <c r="A237" s="67" t="s">
        <v>149</v>
      </c>
      <c r="B237" s="73" t="s">
        <v>4821</v>
      </c>
      <c r="C237" s="50" t="s">
        <v>3996</v>
      </c>
      <c r="D237" s="72">
        <v>243</v>
      </c>
      <c r="E237" s="72">
        <v>169</v>
      </c>
      <c r="F237" s="72">
        <v>9777</v>
      </c>
      <c r="G237" s="72">
        <v>202</v>
      </c>
      <c r="H237" s="72">
        <v>330917</v>
      </c>
      <c r="I237" s="72">
        <v>227</v>
      </c>
      <c r="J237" s="53" t="s">
        <v>5233</v>
      </c>
    </row>
    <row r="238" spans="1:10" x14ac:dyDescent="0.15">
      <c r="A238" s="67" t="s">
        <v>149</v>
      </c>
      <c r="B238" s="73" t="s">
        <v>3840</v>
      </c>
      <c r="C238" s="50" t="s">
        <v>5234</v>
      </c>
      <c r="D238" s="72">
        <v>42</v>
      </c>
      <c r="E238" s="72">
        <v>842</v>
      </c>
      <c r="F238" s="72">
        <v>1922</v>
      </c>
      <c r="G238" s="72">
        <v>782</v>
      </c>
      <c r="H238" s="72">
        <v>38999</v>
      </c>
      <c r="I238" s="72">
        <v>875</v>
      </c>
      <c r="J238" s="53" t="s">
        <v>5228</v>
      </c>
    </row>
    <row r="239" spans="1:10" x14ac:dyDescent="0.15">
      <c r="A239" s="67" t="s">
        <v>149</v>
      </c>
      <c r="B239" s="73" t="s">
        <v>4813</v>
      </c>
      <c r="C239" s="50" t="s">
        <v>5580</v>
      </c>
      <c r="D239" s="72">
        <v>18</v>
      </c>
      <c r="E239" s="72">
        <v>1194</v>
      </c>
      <c r="F239" s="72">
        <v>1138</v>
      </c>
      <c r="G239" s="72">
        <v>972</v>
      </c>
      <c r="H239" s="72">
        <v>42904</v>
      </c>
      <c r="I239" s="72">
        <v>842</v>
      </c>
      <c r="J239" s="53" t="s">
        <v>5149</v>
      </c>
    </row>
    <row r="240" spans="1:10" x14ac:dyDescent="0.15">
      <c r="A240" s="67" t="s">
        <v>149</v>
      </c>
      <c r="B240" s="73" t="s">
        <v>3898</v>
      </c>
      <c r="C240" s="50" t="s">
        <v>5581</v>
      </c>
      <c r="D240" s="72">
        <v>13</v>
      </c>
      <c r="E240" s="72">
        <v>1305</v>
      </c>
      <c r="F240" s="72">
        <v>226</v>
      </c>
      <c r="G240" s="72">
        <v>1395</v>
      </c>
      <c r="H240" s="72">
        <v>10253</v>
      </c>
      <c r="I240" s="72">
        <v>1213</v>
      </c>
      <c r="J240" s="53" t="s">
        <v>5149</v>
      </c>
    </row>
    <row r="241" spans="1:10" x14ac:dyDescent="0.15">
      <c r="A241" s="67" t="s">
        <v>149</v>
      </c>
      <c r="B241" s="73" t="s">
        <v>4842</v>
      </c>
      <c r="C241" s="50" t="s">
        <v>5582</v>
      </c>
      <c r="D241" s="72">
        <v>19</v>
      </c>
      <c r="E241" s="72">
        <v>1167</v>
      </c>
      <c r="F241" s="72">
        <v>950</v>
      </c>
      <c r="G241" s="72">
        <v>1037</v>
      </c>
      <c r="H241" s="72">
        <v>17288</v>
      </c>
      <c r="I241" s="72">
        <v>1096</v>
      </c>
      <c r="J241" s="53" t="s">
        <v>5149</v>
      </c>
    </row>
    <row r="242" spans="1:10" x14ac:dyDescent="0.15">
      <c r="A242" s="67" t="s">
        <v>149</v>
      </c>
      <c r="B242" s="73" t="s">
        <v>4942</v>
      </c>
      <c r="C242" s="50" t="s">
        <v>5583</v>
      </c>
      <c r="D242" s="72">
        <v>39</v>
      </c>
      <c r="E242" s="72">
        <v>879</v>
      </c>
      <c r="F242" s="72">
        <v>1324</v>
      </c>
      <c r="G242" s="72">
        <v>924</v>
      </c>
      <c r="H242" s="72">
        <v>42991</v>
      </c>
      <c r="I242" s="72">
        <v>841</v>
      </c>
      <c r="J242" s="53" t="s">
        <v>5149</v>
      </c>
    </row>
    <row r="243" spans="1:10" x14ac:dyDescent="0.15">
      <c r="A243" s="67" t="s">
        <v>149</v>
      </c>
      <c r="B243" s="73" t="s">
        <v>4958</v>
      </c>
      <c r="C243" s="50" t="s">
        <v>5584</v>
      </c>
      <c r="D243" s="72">
        <v>35</v>
      </c>
      <c r="E243" s="72">
        <v>931</v>
      </c>
      <c r="F243" s="72">
        <v>1393</v>
      </c>
      <c r="G243" s="72">
        <v>907</v>
      </c>
      <c r="H243" s="72">
        <v>36624</v>
      </c>
      <c r="I243" s="72">
        <v>898</v>
      </c>
      <c r="J243" s="53" t="s">
        <v>5149</v>
      </c>
    </row>
    <row r="244" spans="1:10" x14ac:dyDescent="0.15">
      <c r="A244" s="67" t="s">
        <v>149</v>
      </c>
      <c r="B244" s="73" t="s">
        <v>4959</v>
      </c>
      <c r="C244" s="50" t="s">
        <v>5585</v>
      </c>
      <c r="D244" s="72">
        <v>7</v>
      </c>
      <c r="E244" s="72">
        <v>1466</v>
      </c>
      <c r="F244" s="72">
        <v>161</v>
      </c>
      <c r="G244" s="72">
        <v>1451</v>
      </c>
      <c r="H244" s="72">
        <v>3489</v>
      </c>
      <c r="I244" s="72">
        <v>1414</v>
      </c>
      <c r="J244" s="53" t="s">
        <v>5149</v>
      </c>
    </row>
    <row r="245" spans="1:10" x14ac:dyDescent="0.15">
      <c r="A245" s="67" t="s">
        <v>149</v>
      </c>
      <c r="B245" s="73" t="s">
        <v>3913</v>
      </c>
      <c r="C245" s="50" t="s">
        <v>5586</v>
      </c>
      <c r="D245" s="72">
        <v>30</v>
      </c>
      <c r="E245" s="72">
        <v>1001</v>
      </c>
      <c r="F245" s="72">
        <v>6336</v>
      </c>
      <c r="G245" s="72">
        <v>346</v>
      </c>
      <c r="H245" s="72">
        <v>562962</v>
      </c>
      <c r="I245" s="72">
        <v>124</v>
      </c>
      <c r="J245" s="53" t="s">
        <v>5149</v>
      </c>
    </row>
    <row r="246" spans="1:10" x14ac:dyDescent="0.15">
      <c r="A246" s="67" t="s">
        <v>149</v>
      </c>
      <c r="B246" s="73" t="s">
        <v>3921</v>
      </c>
      <c r="C246" s="50" t="s">
        <v>5587</v>
      </c>
      <c r="D246" s="72">
        <v>14</v>
      </c>
      <c r="E246" s="72">
        <v>1274</v>
      </c>
      <c r="F246" s="72">
        <v>566</v>
      </c>
      <c r="G246" s="72">
        <v>1166</v>
      </c>
      <c r="H246" s="72">
        <v>16070</v>
      </c>
      <c r="I246" s="72">
        <v>1113</v>
      </c>
      <c r="J246" s="53" t="s">
        <v>5149</v>
      </c>
    </row>
    <row r="247" spans="1:10" x14ac:dyDescent="0.15">
      <c r="A247" s="67" t="s">
        <v>149</v>
      </c>
      <c r="B247" s="73" t="s">
        <v>4948</v>
      </c>
      <c r="C247" s="50" t="s">
        <v>5588</v>
      </c>
      <c r="D247" s="72">
        <v>11</v>
      </c>
      <c r="E247" s="72">
        <v>1347</v>
      </c>
      <c r="F247" s="72">
        <v>510</v>
      </c>
      <c r="G247" s="72">
        <v>1201</v>
      </c>
      <c r="H247" s="72">
        <v>13448</v>
      </c>
      <c r="I247" s="72">
        <v>1158</v>
      </c>
      <c r="J247" s="53" t="s">
        <v>5149</v>
      </c>
    </row>
    <row r="248" spans="1:10" x14ac:dyDescent="0.15">
      <c r="A248" s="67" t="s">
        <v>149</v>
      </c>
      <c r="B248" s="73" t="s">
        <v>4872</v>
      </c>
      <c r="C248" s="50" t="s">
        <v>5589</v>
      </c>
      <c r="D248" s="72">
        <v>23</v>
      </c>
      <c r="E248" s="72">
        <v>1093</v>
      </c>
      <c r="F248" s="72">
        <v>621</v>
      </c>
      <c r="G248" s="72">
        <v>1143</v>
      </c>
      <c r="H248" s="72">
        <v>12545</v>
      </c>
      <c r="I248" s="72">
        <v>1176</v>
      </c>
      <c r="J248" s="53" t="s">
        <v>5149</v>
      </c>
    </row>
    <row r="249" spans="1:10" x14ac:dyDescent="0.15">
      <c r="A249" s="67" t="s">
        <v>149</v>
      </c>
      <c r="B249" s="73" t="s">
        <v>4880</v>
      </c>
      <c r="C249" s="50" t="s">
        <v>5590</v>
      </c>
      <c r="D249" s="72">
        <v>26</v>
      </c>
      <c r="E249" s="72">
        <v>1048</v>
      </c>
      <c r="F249" s="72">
        <v>876</v>
      </c>
      <c r="G249" s="72">
        <v>1061</v>
      </c>
      <c r="H249" s="72">
        <v>14056</v>
      </c>
      <c r="I249" s="72">
        <v>1146</v>
      </c>
      <c r="J249" s="53" t="s">
        <v>5149</v>
      </c>
    </row>
    <row r="250" spans="1:10" x14ac:dyDescent="0.15">
      <c r="A250" s="67" t="s">
        <v>149</v>
      </c>
      <c r="B250" s="73" t="s">
        <v>3876</v>
      </c>
      <c r="C250" s="232" t="s">
        <v>5591</v>
      </c>
      <c r="D250" s="72">
        <v>24</v>
      </c>
      <c r="E250" s="72">
        <v>1079</v>
      </c>
      <c r="F250" s="72">
        <v>617</v>
      </c>
      <c r="G250" s="72">
        <v>1144</v>
      </c>
      <c r="H250" s="72">
        <v>8970</v>
      </c>
      <c r="I250" s="72">
        <v>1245</v>
      </c>
      <c r="J250" s="53" t="s">
        <v>5149</v>
      </c>
    </row>
    <row r="251" spans="1:10" x14ac:dyDescent="0.15">
      <c r="A251" s="67" t="s">
        <v>149</v>
      </c>
      <c r="B251" s="73" t="s">
        <v>4881</v>
      </c>
      <c r="C251" s="50" t="s">
        <v>5592</v>
      </c>
      <c r="D251" s="72">
        <v>7</v>
      </c>
      <c r="E251" s="72">
        <v>1466</v>
      </c>
      <c r="F251" s="72">
        <v>111</v>
      </c>
      <c r="G251" s="72">
        <v>1503</v>
      </c>
      <c r="H251" s="72">
        <v>2351</v>
      </c>
      <c r="I251" s="72">
        <v>1472</v>
      </c>
      <c r="J251" s="53" t="s">
        <v>5149</v>
      </c>
    </row>
    <row r="252" spans="1:10" x14ac:dyDescent="0.15">
      <c r="A252" s="67" t="s">
        <v>149</v>
      </c>
      <c r="B252" s="73" t="s">
        <v>4882</v>
      </c>
      <c r="C252" s="50" t="s">
        <v>5593</v>
      </c>
      <c r="D252" s="72">
        <v>4</v>
      </c>
      <c r="E252" s="72">
        <v>1564</v>
      </c>
      <c r="F252" s="72">
        <v>129</v>
      </c>
      <c r="G252" s="72">
        <v>1481</v>
      </c>
      <c r="H252" s="72">
        <v>3385</v>
      </c>
      <c r="I252" s="72">
        <v>1420</v>
      </c>
      <c r="J252" s="53" t="s">
        <v>5149</v>
      </c>
    </row>
    <row r="253" spans="1:10" x14ac:dyDescent="0.15">
      <c r="A253" s="67" t="s">
        <v>149</v>
      </c>
      <c r="B253" s="73" t="s">
        <v>4961</v>
      </c>
      <c r="C253" s="50" t="s">
        <v>5594</v>
      </c>
      <c r="D253" s="72">
        <v>10</v>
      </c>
      <c r="E253" s="72">
        <v>1379</v>
      </c>
      <c r="F253" s="72">
        <v>480</v>
      </c>
      <c r="G253" s="72">
        <v>1225</v>
      </c>
      <c r="H253" s="72">
        <v>8035</v>
      </c>
      <c r="I253" s="72">
        <v>1265</v>
      </c>
      <c r="J253" s="53" t="s">
        <v>5149</v>
      </c>
    </row>
    <row r="254" spans="1:10" x14ac:dyDescent="0.15">
      <c r="A254" s="67" t="s">
        <v>149</v>
      </c>
      <c r="B254" s="73" t="s">
        <v>4899</v>
      </c>
      <c r="C254" s="50" t="s">
        <v>5595</v>
      </c>
      <c r="D254" s="72">
        <v>4</v>
      </c>
      <c r="E254" s="72">
        <v>1564</v>
      </c>
      <c r="F254" s="72">
        <v>104</v>
      </c>
      <c r="G254" s="72">
        <v>1515</v>
      </c>
      <c r="H254" s="72">
        <v>475</v>
      </c>
      <c r="I254" s="72">
        <v>1604</v>
      </c>
      <c r="J254" s="53" t="s">
        <v>5149</v>
      </c>
    </row>
    <row r="255" spans="1:10" x14ac:dyDescent="0.15">
      <c r="A255" s="67" t="s">
        <v>149</v>
      </c>
      <c r="B255" s="73" t="s">
        <v>3894</v>
      </c>
      <c r="C255" s="50" t="s">
        <v>5596</v>
      </c>
      <c r="D255" s="72">
        <v>10</v>
      </c>
      <c r="E255" s="72">
        <v>1379</v>
      </c>
      <c r="F255" s="72">
        <v>467</v>
      </c>
      <c r="G255" s="72">
        <v>1231</v>
      </c>
      <c r="H255" s="72">
        <v>14160</v>
      </c>
      <c r="I255" s="72">
        <v>1145</v>
      </c>
      <c r="J255" s="53" t="s">
        <v>5149</v>
      </c>
    </row>
    <row r="256" spans="1:10" x14ac:dyDescent="0.15">
      <c r="A256" s="67" t="s">
        <v>149</v>
      </c>
      <c r="B256" s="73" t="s">
        <v>4962</v>
      </c>
      <c r="C256" s="50" t="s">
        <v>5597</v>
      </c>
      <c r="D256" s="72">
        <v>18</v>
      </c>
      <c r="E256" s="72">
        <v>1194</v>
      </c>
      <c r="F256" s="72">
        <v>314</v>
      </c>
      <c r="G256" s="72">
        <v>1330</v>
      </c>
      <c r="H256" s="72">
        <v>4022</v>
      </c>
      <c r="I256" s="72">
        <v>1395</v>
      </c>
      <c r="J256" s="53" t="s">
        <v>5149</v>
      </c>
    </row>
    <row r="257" spans="1:12" x14ac:dyDescent="0.15">
      <c r="A257" s="67" t="s">
        <v>149</v>
      </c>
      <c r="B257" s="73" t="s">
        <v>4963</v>
      </c>
      <c r="C257" s="50" t="s">
        <v>5598</v>
      </c>
      <c r="D257" s="72">
        <v>19</v>
      </c>
      <c r="E257" s="72">
        <v>1167</v>
      </c>
      <c r="F257" s="72">
        <v>777</v>
      </c>
      <c r="G257" s="72">
        <v>1095</v>
      </c>
      <c r="H257" s="72">
        <v>15327</v>
      </c>
      <c r="I257" s="72">
        <v>1121</v>
      </c>
      <c r="J257" s="53" t="s">
        <v>5149</v>
      </c>
      <c r="L257" s="63" t="b">
        <f t="shared" ref="L257" si="3">IF(MID(C257,3,1)="郡",MID(C257,4,LEN(C257)-3))</f>
        <v>0</v>
      </c>
    </row>
    <row r="258" spans="1:12" x14ac:dyDescent="0.15">
      <c r="A258" s="168" t="s">
        <v>150</v>
      </c>
      <c r="B258" s="169" t="s">
        <v>5149</v>
      </c>
      <c r="C258" s="170" t="s">
        <v>4796</v>
      </c>
      <c r="D258" s="171">
        <v>2593</v>
      </c>
      <c r="E258" s="171">
        <v>23</v>
      </c>
      <c r="F258" s="171">
        <v>111794</v>
      </c>
      <c r="G258" s="171">
        <v>24</v>
      </c>
      <c r="H258" s="171">
        <v>4357999</v>
      </c>
      <c r="I258" s="171">
        <v>24</v>
      </c>
      <c r="J258" s="172" t="s">
        <v>8957</v>
      </c>
    </row>
    <row r="259" spans="1:12" x14ac:dyDescent="0.15">
      <c r="A259" s="67" t="s">
        <v>150</v>
      </c>
      <c r="B259" s="131" t="s">
        <v>3807</v>
      </c>
      <c r="C259" s="153" t="s">
        <v>3997</v>
      </c>
      <c r="D259" s="72">
        <v>525</v>
      </c>
      <c r="E259" s="72">
        <v>49</v>
      </c>
      <c r="F259" s="72">
        <v>15400</v>
      </c>
      <c r="G259" s="72">
        <v>98</v>
      </c>
      <c r="H259" s="72">
        <v>818366</v>
      </c>
      <c r="I259" s="72">
        <v>81</v>
      </c>
      <c r="J259" s="166" t="s">
        <v>8650</v>
      </c>
    </row>
    <row r="260" spans="1:12" x14ac:dyDescent="0.15">
      <c r="A260" s="67" t="s">
        <v>150</v>
      </c>
      <c r="B260" s="131" t="s">
        <v>3818</v>
      </c>
      <c r="C260" s="196" t="s">
        <v>3998</v>
      </c>
      <c r="D260" s="72">
        <v>303</v>
      </c>
      <c r="E260" s="72">
        <v>122</v>
      </c>
      <c r="F260" s="72">
        <v>9051</v>
      </c>
      <c r="G260" s="72">
        <v>219</v>
      </c>
      <c r="H260" s="72">
        <v>345721</v>
      </c>
      <c r="I260" s="72">
        <v>217</v>
      </c>
      <c r="J260" s="166" t="s">
        <v>5330</v>
      </c>
    </row>
    <row r="261" spans="1:12" x14ac:dyDescent="0.15">
      <c r="A261" s="67" t="s">
        <v>150</v>
      </c>
      <c r="B261" s="73" t="s">
        <v>4805</v>
      </c>
      <c r="C261" s="50" t="s">
        <v>3999</v>
      </c>
      <c r="D261" s="72">
        <v>108</v>
      </c>
      <c r="E261" s="72">
        <v>430</v>
      </c>
      <c r="F261" s="72">
        <v>3009</v>
      </c>
      <c r="G261" s="72">
        <v>619</v>
      </c>
      <c r="H261" s="72">
        <v>83621</v>
      </c>
      <c r="I261" s="72">
        <v>632</v>
      </c>
      <c r="J261" s="53" t="s">
        <v>5420</v>
      </c>
    </row>
    <row r="262" spans="1:12" x14ac:dyDescent="0.15">
      <c r="A262" s="67" t="s">
        <v>150</v>
      </c>
      <c r="B262" s="73" t="s">
        <v>3895</v>
      </c>
      <c r="C262" s="50" t="s">
        <v>4000</v>
      </c>
      <c r="D262" s="72">
        <v>135</v>
      </c>
      <c r="E262" s="72">
        <v>351</v>
      </c>
      <c r="F262" s="72">
        <v>3760</v>
      </c>
      <c r="G262" s="72">
        <v>527</v>
      </c>
      <c r="H262" s="72">
        <v>89368</v>
      </c>
      <c r="I262" s="72">
        <v>610</v>
      </c>
      <c r="J262" s="53" t="s">
        <v>4955</v>
      </c>
    </row>
    <row r="263" spans="1:12" x14ac:dyDescent="0.15">
      <c r="A263" s="67" t="s">
        <v>150</v>
      </c>
      <c r="B263" s="73" t="s">
        <v>3833</v>
      </c>
      <c r="C263" s="50" t="s">
        <v>4001</v>
      </c>
      <c r="D263" s="72">
        <v>53</v>
      </c>
      <c r="E263" s="72">
        <v>738</v>
      </c>
      <c r="F263" s="72">
        <v>3990</v>
      </c>
      <c r="G263" s="72">
        <v>503</v>
      </c>
      <c r="H263" s="72">
        <v>154147</v>
      </c>
      <c r="I263" s="72">
        <v>444</v>
      </c>
      <c r="J263" s="53" t="s">
        <v>4956</v>
      </c>
    </row>
    <row r="264" spans="1:12" x14ac:dyDescent="0.15">
      <c r="A264" s="67" t="s">
        <v>150</v>
      </c>
      <c r="B264" s="73" t="s">
        <v>3844</v>
      </c>
      <c r="C264" s="50" t="s">
        <v>4002</v>
      </c>
      <c r="D264" s="72">
        <v>87</v>
      </c>
      <c r="E264" s="72">
        <v>529</v>
      </c>
      <c r="F264" s="72">
        <v>3272</v>
      </c>
      <c r="G264" s="72">
        <v>586</v>
      </c>
      <c r="H264" s="72">
        <v>96217</v>
      </c>
      <c r="I264" s="72">
        <v>591</v>
      </c>
      <c r="J264" s="53" t="s">
        <v>5070</v>
      </c>
    </row>
    <row r="265" spans="1:12" x14ac:dyDescent="0.15">
      <c r="A265" s="67" t="s">
        <v>150</v>
      </c>
      <c r="B265" s="73" t="s">
        <v>3784</v>
      </c>
      <c r="C265" s="50" t="s">
        <v>4003</v>
      </c>
      <c r="D265" s="72">
        <v>58</v>
      </c>
      <c r="E265" s="72">
        <v>701</v>
      </c>
      <c r="F265" s="72">
        <v>5513</v>
      </c>
      <c r="G265" s="72">
        <v>388</v>
      </c>
      <c r="H265" s="72">
        <v>171516</v>
      </c>
      <c r="I265" s="72">
        <v>403</v>
      </c>
      <c r="J265" s="53" t="s">
        <v>5016</v>
      </c>
    </row>
    <row r="266" spans="1:12" x14ac:dyDescent="0.15">
      <c r="A266" s="67" t="s">
        <v>150</v>
      </c>
      <c r="B266" s="73" t="s">
        <v>3905</v>
      </c>
      <c r="C266" s="50" t="s">
        <v>4004</v>
      </c>
      <c r="D266" s="72">
        <v>38</v>
      </c>
      <c r="E266" s="72">
        <v>887</v>
      </c>
      <c r="F266" s="72">
        <v>2529</v>
      </c>
      <c r="G266" s="72">
        <v>684</v>
      </c>
      <c r="H266" s="72">
        <v>63948</v>
      </c>
      <c r="I266" s="72">
        <v>705</v>
      </c>
      <c r="J266" s="53" t="s">
        <v>4966</v>
      </c>
    </row>
    <row r="267" spans="1:12" x14ac:dyDescent="0.15">
      <c r="A267" s="67" t="s">
        <v>150</v>
      </c>
      <c r="B267" s="73" t="s">
        <v>3832</v>
      </c>
      <c r="C267" s="50" t="s">
        <v>4005</v>
      </c>
      <c r="D267" s="72">
        <v>75</v>
      </c>
      <c r="E267" s="72">
        <v>602</v>
      </c>
      <c r="F267" s="72">
        <v>4592</v>
      </c>
      <c r="G267" s="72">
        <v>453</v>
      </c>
      <c r="H267" s="72">
        <v>172626</v>
      </c>
      <c r="I267" s="72">
        <v>400</v>
      </c>
      <c r="J267" s="53" t="s">
        <v>8651</v>
      </c>
    </row>
    <row r="268" spans="1:12" x14ac:dyDescent="0.15">
      <c r="A268" s="67" t="s">
        <v>150</v>
      </c>
      <c r="B268" s="73" t="s">
        <v>3811</v>
      </c>
      <c r="C268" s="50" t="s">
        <v>4006</v>
      </c>
      <c r="D268" s="72">
        <v>126</v>
      </c>
      <c r="E268" s="72">
        <v>378</v>
      </c>
      <c r="F268" s="72">
        <v>4995</v>
      </c>
      <c r="G268" s="72">
        <v>420</v>
      </c>
      <c r="H268" s="72">
        <v>116399</v>
      </c>
      <c r="I268" s="72">
        <v>526</v>
      </c>
      <c r="J268" s="53" t="s">
        <v>8652</v>
      </c>
    </row>
    <row r="269" spans="1:12" x14ac:dyDescent="0.15">
      <c r="A269" s="167" t="s">
        <v>150</v>
      </c>
      <c r="B269" s="73" t="s">
        <v>3814</v>
      </c>
      <c r="C269" s="153" t="s">
        <v>4007</v>
      </c>
      <c r="D269" s="72">
        <v>137</v>
      </c>
      <c r="E269" s="72">
        <v>346</v>
      </c>
      <c r="F269" s="72">
        <v>5826</v>
      </c>
      <c r="G269" s="72">
        <v>376</v>
      </c>
      <c r="H269" s="72">
        <v>110062</v>
      </c>
      <c r="I269" s="72">
        <v>546</v>
      </c>
      <c r="J269" s="53" t="s">
        <v>8653</v>
      </c>
    </row>
    <row r="270" spans="1:12" x14ac:dyDescent="0.15">
      <c r="A270" s="67" t="s">
        <v>150</v>
      </c>
      <c r="B270" s="73" t="s">
        <v>3846</v>
      </c>
      <c r="C270" s="50" t="s">
        <v>4008</v>
      </c>
      <c r="D270" s="72">
        <v>35</v>
      </c>
      <c r="E270" s="72">
        <v>931</v>
      </c>
      <c r="F270" s="72">
        <v>1017</v>
      </c>
      <c r="G270" s="72">
        <v>1009</v>
      </c>
      <c r="H270" s="72">
        <v>17472</v>
      </c>
      <c r="I270" s="72">
        <v>1091</v>
      </c>
      <c r="J270" s="53" t="s">
        <v>4967</v>
      </c>
    </row>
    <row r="271" spans="1:12" x14ac:dyDescent="0.15">
      <c r="A271" s="67" t="s">
        <v>150</v>
      </c>
      <c r="B271" s="73" t="s">
        <v>4821</v>
      </c>
      <c r="C271" s="50" t="s">
        <v>4009</v>
      </c>
      <c r="D271" s="72">
        <v>161</v>
      </c>
      <c r="E271" s="72">
        <v>275</v>
      </c>
      <c r="F271" s="72">
        <v>9672</v>
      </c>
      <c r="G271" s="72">
        <v>204</v>
      </c>
      <c r="H271" s="72">
        <v>318859</v>
      </c>
      <c r="I271" s="72">
        <v>231</v>
      </c>
      <c r="J271" s="53" t="s">
        <v>5238</v>
      </c>
    </row>
    <row r="272" spans="1:12" x14ac:dyDescent="0.15">
      <c r="A272" s="67" t="s">
        <v>150</v>
      </c>
      <c r="B272" s="73" t="s">
        <v>3840</v>
      </c>
      <c r="C272" s="50" t="s">
        <v>5239</v>
      </c>
      <c r="D272" s="72">
        <v>22</v>
      </c>
      <c r="E272" s="72">
        <v>1110</v>
      </c>
      <c r="F272" s="72">
        <v>1367</v>
      </c>
      <c r="G272" s="72">
        <v>915</v>
      </c>
      <c r="H272" s="72">
        <v>27968</v>
      </c>
      <c r="I272" s="72">
        <v>979</v>
      </c>
      <c r="J272" s="53" t="s">
        <v>4832</v>
      </c>
    </row>
    <row r="273" spans="1:10" x14ac:dyDescent="0.15">
      <c r="A273" s="67" t="s">
        <v>150</v>
      </c>
      <c r="B273" s="73" t="s">
        <v>4813</v>
      </c>
      <c r="C273" s="50" t="s">
        <v>5599</v>
      </c>
      <c r="D273" s="72">
        <v>34</v>
      </c>
      <c r="E273" s="72">
        <v>947</v>
      </c>
      <c r="F273" s="72">
        <v>1251</v>
      </c>
      <c r="G273" s="72">
        <v>944</v>
      </c>
      <c r="H273" s="72">
        <v>56120</v>
      </c>
      <c r="I273" s="72">
        <v>744</v>
      </c>
      <c r="J273" s="53" t="s">
        <v>5149</v>
      </c>
    </row>
    <row r="274" spans="1:10" x14ac:dyDescent="0.15">
      <c r="A274" s="67" t="s">
        <v>150</v>
      </c>
      <c r="B274" s="73" t="s">
        <v>3898</v>
      </c>
      <c r="C274" s="50" t="s">
        <v>5600</v>
      </c>
      <c r="D274" s="72">
        <v>2</v>
      </c>
      <c r="E274" s="72">
        <v>1646</v>
      </c>
      <c r="F274" s="72">
        <v>117</v>
      </c>
      <c r="G274" s="72">
        <v>1496</v>
      </c>
      <c r="H274" s="72" t="s">
        <v>194</v>
      </c>
      <c r="I274" s="72" t="s">
        <v>194</v>
      </c>
      <c r="J274" s="53" t="s">
        <v>5149</v>
      </c>
    </row>
    <row r="275" spans="1:10" x14ac:dyDescent="0.15">
      <c r="A275" s="67" t="s">
        <v>150</v>
      </c>
      <c r="B275" s="73" t="s">
        <v>4942</v>
      </c>
      <c r="C275" s="50" t="s">
        <v>5601</v>
      </c>
      <c r="D275" s="72">
        <v>34</v>
      </c>
      <c r="E275" s="72">
        <v>947</v>
      </c>
      <c r="F275" s="72">
        <v>929</v>
      </c>
      <c r="G275" s="72">
        <v>1044</v>
      </c>
      <c r="H275" s="72">
        <v>20121</v>
      </c>
      <c r="I275" s="72">
        <v>1063</v>
      </c>
      <c r="J275" s="53" t="s">
        <v>5149</v>
      </c>
    </row>
    <row r="276" spans="1:10" x14ac:dyDescent="0.15">
      <c r="A276" s="67" t="s">
        <v>150</v>
      </c>
      <c r="B276" s="73" t="s">
        <v>4958</v>
      </c>
      <c r="C276" s="50" t="s">
        <v>5602</v>
      </c>
      <c r="D276" s="72">
        <v>28</v>
      </c>
      <c r="E276" s="72">
        <v>1028</v>
      </c>
      <c r="F276" s="72">
        <v>1326</v>
      </c>
      <c r="G276" s="72">
        <v>921</v>
      </c>
      <c r="H276" s="72">
        <v>35301</v>
      </c>
      <c r="I276" s="72">
        <v>904</v>
      </c>
      <c r="J276" s="53" t="s">
        <v>5149</v>
      </c>
    </row>
    <row r="277" spans="1:10" x14ac:dyDescent="0.15">
      <c r="A277" s="67" t="s">
        <v>150</v>
      </c>
      <c r="B277" s="73" t="s">
        <v>3823</v>
      </c>
      <c r="C277" s="50" t="s">
        <v>5603</v>
      </c>
      <c r="D277" s="72">
        <v>44</v>
      </c>
      <c r="E277" s="72">
        <v>826</v>
      </c>
      <c r="F277" s="72">
        <v>4271</v>
      </c>
      <c r="G277" s="72">
        <v>479</v>
      </c>
      <c r="H277" s="72">
        <v>151025</v>
      </c>
      <c r="I277" s="72">
        <v>452</v>
      </c>
      <c r="J277" s="53" t="s">
        <v>5149</v>
      </c>
    </row>
    <row r="278" spans="1:10" x14ac:dyDescent="0.15">
      <c r="A278" s="67" t="s">
        <v>150</v>
      </c>
      <c r="B278" s="73" t="s">
        <v>3890</v>
      </c>
      <c r="C278" s="50" t="s">
        <v>5604</v>
      </c>
      <c r="D278" s="72">
        <v>17</v>
      </c>
      <c r="E278" s="72">
        <v>1211</v>
      </c>
      <c r="F278" s="72">
        <v>685</v>
      </c>
      <c r="G278" s="72">
        <v>1115</v>
      </c>
      <c r="H278" s="72">
        <v>13990</v>
      </c>
      <c r="I278" s="72">
        <v>1147</v>
      </c>
      <c r="J278" s="53" t="s">
        <v>5149</v>
      </c>
    </row>
    <row r="279" spans="1:10" x14ac:dyDescent="0.15">
      <c r="A279" s="67" t="s">
        <v>150</v>
      </c>
      <c r="B279" s="73" t="s">
        <v>4939</v>
      </c>
      <c r="C279" s="50" t="s">
        <v>5605</v>
      </c>
      <c r="D279" s="72">
        <v>40</v>
      </c>
      <c r="E279" s="72">
        <v>865</v>
      </c>
      <c r="F279" s="72">
        <v>1120</v>
      </c>
      <c r="G279" s="72">
        <v>974</v>
      </c>
      <c r="H279" s="72">
        <v>25342</v>
      </c>
      <c r="I279" s="72">
        <v>1008</v>
      </c>
      <c r="J279" s="53" t="s">
        <v>5149</v>
      </c>
    </row>
    <row r="280" spans="1:10" x14ac:dyDescent="0.15">
      <c r="A280" s="67" t="s">
        <v>150</v>
      </c>
      <c r="B280" s="73" t="s">
        <v>3869</v>
      </c>
      <c r="C280" s="50" t="s">
        <v>5606</v>
      </c>
      <c r="D280" s="72">
        <v>68</v>
      </c>
      <c r="E280" s="72">
        <v>644</v>
      </c>
      <c r="F280" s="72">
        <v>2464</v>
      </c>
      <c r="G280" s="72">
        <v>693</v>
      </c>
      <c r="H280" s="72">
        <v>62166</v>
      </c>
      <c r="I280" s="72">
        <v>720</v>
      </c>
      <c r="J280" s="53" t="s">
        <v>5149</v>
      </c>
    </row>
    <row r="281" spans="1:10" x14ac:dyDescent="0.15">
      <c r="A281" s="67" t="s">
        <v>150</v>
      </c>
      <c r="B281" s="73" t="s">
        <v>4811</v>
      </c>
      <c r="C281" s="50" t="s">
        <v>5607</v>
      </c>
      <c r="D281" s="72">
        <v>30</v>
      </c>
      <c r="E281" s="72">
        <v>1001</v>
      </c>
      <c r="F281" s="72">
        <v>1038</v>
      </c>
      <c r="G281" s="72">
        <v>1000</v>
      </c>
      <c r="H281" s="72">
        <v>15542</v>
      </c>
      <c r="I281" s="72">
        <v>1119</v>
      </c>
      <c r="J281" s="53" t="s">
        <v>5149</v>
      </c>
    </row>
    <row r="282" spans="1:10" x14ac:dyDescent="0.15">
      <c r="A282" s="67" t="s">
        <v>150</v>
      </c>
      <c r="B282" s="73" t="s">
        <v>3912</v>
      </c>
      <c r="C282" s="50" t="s">
        <v>5608</v>
      </c>
      <c r="D282" s="72">
        <v>12</v>
      </c>
      <c r="E282" s="72">
        <v>1325</v>
      </c>
      <c r="F282" s="72">
        <v>133</v>
      </c>
      <c r="G282" s="72">
        <v>1475</v>
      </c>
      <c r="H282" s="72">
        <v>2687</v>
      </c>
      <c r="I282" s="72">
        <v>1454</v>
      </c>
      <c r="J282" s="53" t="s">
        <v>5149</v>
      </c>
    </row>
    <row r="283" spans="1:10" x14ac:dyDescent="0.15">
      <c r="A283" s="67" t="s">
        <v>150</v>
      </c>
      <c r="B283" s="73" t="s">
        <v>3815</v>
      </c>
      <c r="C283" s="50" t="s">
        <v>5609</v>
      </c>
      <c r="D283" s="72">
        <v>7</v>
      </c>
      <c r="E283" s="72">
        <v>1466</v>
      </c>
      <c r="F283" s="72">
        <v>154</v>
      </c>
      <c r="G283" s="72">
        <v>1457</v>
      </c>
      <c r="H283" s="72" t="s">
        <v>194</v>
      </c>
      <c r="I283" s="72" t="s">
        <v>194</v>
      </c>
      <c r="J283" s="53" t="s">
        <v>5149</v>
      </c>
    </row>
    <row r="284" spans="1:10" x14ac:dyDescent="0.15">
      <c r="A284" s="67" t="s">
        <v>150</v>
      </c>
      <c r="B284" s="73" t="s">
        <v>4856</v>
      </c>
      <c r="C284" s="50" t="s">
        <v>5610</v>
      </c>
      <c r="D284" s="72">
        <v>51</v>
      </c>
      <c r="E284" s="72">
        <v>759</v>
      </c>
      <c r="F284" s="72">
        <v>2000</v>
      </c>
      <c r="G284" s="72">
        <v>771</v>
      </c>
      <c r="H284" s="72">
        <v>33258</v>
      </c>
      <c r="I284" s="72">
        <v>930</v>
      </c>
      <c r="J284" s="53" t="s">
        <v>5149</v>
      </c>
    </row>
    <row r="285" spans="1:10" x14ac:dyDescent="0.15">
      <c r="A285" s="67" t="s">
        <v>150</v>
      </c>
      <c r="B285" s="73" t="s">
        <v>3813</v>
      </c>
      <c r="C285" s="50" t="s">
        <v>5611</v>
      </c>
      <c r="D285" s="72">
        <v>75</v>
      </c>
      <c r="E285" s="72">
        <v>602</v>
      </c>
      <c r="F285" s="72">
        <v>8352</v>
      </c>
      <c r="G285" s="72">
        <v>246</v>
      </c>
      <c r="H285" s="72">
        <v>689181</v>
      </c>
      <c r="I285" s="72">
        <v>96</v>
      </c>
      <c r="J285" s="53" t="s">
        <v>5149</v>
      </c>
    </row>
    <row r="286" spans="1:10" x14ac:dyDescent="0.15">
      <c r="A286" s="67" t="s">
        <v>150</v>
      </c>
      <c r="B286" s="73" t="s">
        <v>4968</v>
      </c>
      <c r="C286" s="50" t="s">
        <v>5612</v>
      </c>
      <c r="D286" s="72">
        <v>32</v>
      </c>
      <c r="E286" s="72">
        <v>973</v>
      </c>
      <c r="F286" s="72">
        <v>1213</v>
      </c>
      <c r="G286" s="72">
        <v>954</v>
      </c>
      <c r="H286" s="72">
        <v>34268</v>
      </c>
      <c r="I286" s="72">
        <v>912</v>
      </c>
      <c r="J286" s="53" t="s">
        <v>5149</v>
      </c>
    </row>
    <row r="287" spans="1:10" x14ac:dyDescent="0.15">
      <c r="A287" s="67" t="s">
        <v>150</v>
      </c>
      <c r="B287" s="73" t="s">
        <v>4860</v>
      </c>
      <c r="C287" s="50" t="s">
        <v>5613</v>
      </c>
      <c r="D287" s="72">
        <v>46</v>
      </c>
      <c r="E287" s="72">
        <v>809</v>
      </c>
      <c r="F287" s="72">
        <v>5338</v>
      </c>
      <c r="G287" s="72">
        <v>399</v>
      </c>
      <c r="H287" s="72">
        <v>399582</v>
      </c>
      <c r="I287" s="72">
        <v>189</v>
      </c>
      <c r="J287" s="53" t="s">
        <v>5149</v>
      </c>
    </row>
    <row r="288" spans="1:10" x14ac:dyDescent="0.15">
      <c r="A288" s="67" t="s">
        <v>150</v>
      </c>
      <c r="B288" s="73" t="s">
        <v>3899</v>
      </c>
      <c r="C288" s="50" t="s">
        <v>5614</v>
      </c>
      <c r="D288" s="72">
        <v>15</v>
      </c>
      <c r="E288" s="72">
        <v>1251</v>
      </c>
      <c r="F288" s="72">
        <v>425</v>
      </c>
      <c r="G288" s="72">
        <v>1261</v>
      </c>
      <c r="H288" s="72">
        <v>21635</v>
      </c>
      <c r="I288" s="72">
        <v>1047</v>
      </c>
      <c r="J288" s="53" t="s">
        <v>5149</v>
      </c>
    </row>
    <row r="289" spans="1:12" x14ac:dyDescent="0.15">
      <c r="A289" s="67" t="s">
        <v>150</v>
      </c>
      <c r="B289" s="73" t="s">
        <v>4950</v>
      </c>
      <c r="C289" s="50" t="s">
        <v>5615</v>
      </c>
      <c r="D289" s="72">
        <v>57</v>
      </c>
      <c r="E289" s="72">
        <v>708</v>
      </c>
      <c r="F289" s="72">
        <v>2743</v>
      </c>
      <c r="G289" s="72">
        <v>652</v>
      </c>
      <c r="H289" s="72">
        <v>68988</v>
      </c>
      <c r="I289" s="72">
        <v>684</v>
      </c>
      <c r="J289" s="53" t="s">
        <v>5149</v>
      </c>
    </row>
    <row r="290" spans="1:12" x14ac:dyDescent="0.15">
      <c r="A290" s="67" t="s">
        <v>150</v>
      </c>
      <c r="B290" s="73" t="s">
        <v>4961</v>
      </c>
      <c r="C290" s="50" t="s">
        <v>5616</v>
      </c>
      <c r="D290" s="72">
        <v>30</v>
      </c>
      <c r="E290" s="72">
        <v>1001</v>
      </c>
      <c r="F290" s="72">
        <v>1530</v>
      </c>
      <c r="G290" s="72">
        <v>865</v>
      </c>
      <c r="H290" s="72">
        <v>59459</v>
      </c>
      <c r="I290" s="72">
        <v>731</v>
      </c>
      <c r="J290" s="53" t="s">
        <v>5149</v>
      </c>
    </row>
    <row r="291" spans="1:12" x14ac:dyDescent="0.15">
      <c r="A291" s="67" t="s">
        <v>150</v>
      </c>
      <c r="B291" s="73" t="s">
        <v>4969</v>
      </c>
      <c r="C291" s="50" t="s">
        <v>5617</v>
      </c>
      <c r="D291" s="72">
        <v>41</v>
      </c>
      <c r="E291" s="72">
        <v>853</v>
      </c>
      <c r="F291" s="72">
        <v>1357</v>
      </c>
      <c r="G291" s="72">
        <v>917</v>
      </c>
      <c r="H291" s="72">
        <v>46395</v>
      </c>
      <c r="I291" s="72">
        <v>814</v>
      </c>
      <c r="J291" s="53" t="s">
        <v>5149</v>
      </c>
    </row>
    <row r="292" spans="1:12" x14ac:dyDescent="0.15">
      <c r="A292" s="67" t="s">
        <v>150</v>
      </c>
      <c r="B292" s="73" t="s">
        <v>3870</v>
      </c>
      <c r="C292" s="50" t="s">
        <v>5618</v>
      </c>
      <c r="D292" s="72">
        <v>26</v>
      </c>
      <c r="E292" s="72">
        <v>1048</v>
      </c>
      <c r="F292" s="72">
        <v>530</v>
      </c>
      <c r="G292" s="72">
        <v>1187</v>
      </c>
      <c r="H292" s="72">
        <v>10322</v>
      </c>
      <c r="I292" s="72">
        <v>1211</v>
      </c>
      <c r="J292" s="53" t="s">
        <v>5149</v>
      </c>
    </row>
    <row r="293" spans="1:12" x14ac:dyDescent="0.15">
      <c r="A293" s="67" t="s">
        <v>150</v>
      </c>
      <c r="B293" s="73" t="s">
        <v>3879</v>
      </c>
      <c r="C293" s="50" t="s">
        <v>5619</v>
      </c>
      <c r="D293" s="72">
        <v>41</v>
      </c>
      <c r="E293" s="72">
        <v>853</v>
      </c>
      <c r="F293" s="72">
        <v>825</v>
      </c>
      <c r="G293" s="72">
        <v>1076</v>
      </c>
      <c r="H293" s="72">
        <v>22957</v>
      </c>
      <c r="I293" s="72">
        <v>1036</v>
      </c>
      <c r="J293" s="53" t="s">
        <v>5149</v>
      </c>
      <c r="L293" s="63" t="b">
        <f t="shared" ref="L293" si="4">IF(MID(C293,3,1)="郡",MID(C293,4,LEN(C293)-3))</f>
        <v>0</v>
      </c>
    </row>
    <row r="294" spans="1:12" x14ac:dyDescent="0.15">
      <c r="A294" s="168" t="s">
        <v>151</v>
      </c>
      <c r="B294" s="169" t="s">
        <v>5149</v>
      </c>
      <c r="C294" s="170" t="s">
        <v>4795</v>
      </c>
      <c r="D294" s="171">
        <v>1535</v>
      </c>
      <c r="E294" s="171">
        <v>36</v>
      </c>
      <c r="F294" s="171">
        <v>58468</v>
      </c>
      <c r="G294" s="171">
        <v>37</v>
      </c>
      <c r="H294" s="171">
        <v>1307827</v>
      </c>
      <c r="I294" s="171">
        <v>43</v>
      </c>
      <c r="J294" s="172" t="s">
        <v>8958</v>
      </c>
    </row>
    <row r="295" spans="1:12" x14ac:dyDescent="0.15">
      <c r="A295" s="67" t="s">
        <v>151</v>
      </c>
      <c r="B295" s="73" t="s">
        <v>3843</v>
      </c>
      <c r="C295" s="50" t="s">
        <v>4010</v>
      </c>
      <c r="D295" s="72">
        <v>252</v>
      </c>
      <c r="E295" s="72">
        <v>160</v>
      </c>
      <c r="F295" s="72">
        <v>9974</v>
      </c>
      <c r="G295" s="72">
        <v>200</v>
      </c>
      <c r="H295" s="72">
        <v>263666</v>
      </c>
      <c r="I295" s="72">
        <v>289</v>
      </c>
      <c r="J295" s="53" t="s">
        <v>8654</v>
      </c>
    </row>
    <row r="296" spans="1:12" x14ac:dyDescent="0.15">
      <c r="A296" s="67" t="s">
        <v>151</v>
      </c>
      <c r="B296" s="73" t="s">
        <v>3818</v>
      </c>
      <c r="C296" s="196" t="s">
        <v>4011</v>
      </c>
      <c r="D296" s="72">
        <v>104</v>
      </c>
      <c r="E296" s="72">
        <v>446</v>
      </c>
      <c r="F296" s="72">
        <v>2573</v>
      </c>
      <c r="G296" s="72">
        <v>676</v>
      </c>
      <c r="H296" s="72">
        <v>37158</v>
      </c>
      <c r="I296" s="72">
        <v>891</v>
      </c>
      <c r="J296" s="53" t="s">
        <v>8655</v>
      </c>
    </row>
    <row r="297" spans="1:12" x14ac:dyDescent="0.15">
      <c r="A297" s="67" t="s">
        <v>151</v>
      </c>
      <c r="B297" s="73" t="s">
        <v>4805</v>
      </c>
      <c r="C297" s="50" t="s">
        <v>4012</v>
      </c>
      <c r="D297" s="72">
        <v>172</v>
      </c>
      <c r="E297" s="72">
        <v>260</v>
      </c>
      <c r="F297" s="72">
        <v>6920</v>
      </c>
      <c r="G297" s="72">
        <v>322</v>
      </c>
      <c r="H297" s="72">
        <v>112938</v>
      </c>
      <c r="I297" s="72">
        <v>534</v>
      </c>
      <c r="J297" s="53" t="s">
        <v>5242</v>
      </c>
    </row>
    <row r="298" spans="1:12" x14ac:dyDescent="0.15">
      <c r="A298" s="67" t="s">
        <v>151</v>
      </c>
      <c r="B298" s="73" t="s">
        <v>4809</v>
      </c>
      <c r="C298" s="50" t="s">
        <v>4013</v>
      </c>
      <c r="D298" s="72">
        <v>130</v>
      </c>
      <c r="E298" s="72">
        <v>365</v>
      </c>
      <c r="F298" s="72">
        <v>6734</v>
      </c>
      <c r="G298" s="72">
        <v>327</v>
      </c>
      <c r="H298" s="72">
        <v>154175</v>
      </c>
      <c r="I298" s="72">
        <v>443</v>
      </c>
      <c r="J298" s="53" t="s">
        <v>5033</v>
      </c>
    </row>
    <row r="299" spans="1:12" x14ac:dyDescent="0.15">
      <c r="A299" s="67" t="s">
        <v>151</v>
      </c>
      <c r="B299" s="73" t="s">
        <v>3833</v>
      </c>
      <c r="C299" s="232" t="s">
        <v>4014</v>
      </c>
      <c r="D299" s="72">
        <v>31</v>
      </c>
      <c r="E299" s="72">
        <v>991</v>
      </c>
      <c r="F299" s="72">
        <v>662</v>
      </c>
      <c r="G299" s="72">
        <v>1127</v>
      </c>
      <c r="H299" s="72">
        <v>13668</v>
      </c>
      <c r="I299" s="72">
        <v>1152</v>
      </c>
      <c r="J299" s="53" t="s">
        <v>8656</v>
      </c>
    </row>
    <row r="300" spans="1:12" x14ac:dyDescent="0.15">
      <c r="A300" s="67" t="s">
        <v>151</v>
      </c>
      <c r="B300" s="73" t="s">
        <v>3844</v>
      </c>
      <c r="C300" s="50" t="s">
        <v>4015</v>
      </c>
      <c r="D300" s="72">
        <v>107</v>
      </c>
      <c r="E300" s="72">
        <v>433</v>
      </c>
      <c r="F300" s="72">
        <v>3680</v>
      </c>
      <c r="G300" s="72">
        <v>541</v>
      </c>
      <c r="H300" s="72">
        <v>53938</v>
      </c>
      <c r="I300" s="72">
        <v>760</v>
      </c>
      <c r="J300" s="53" t="s">
        <v>4828</v>
      </c>
    </row>
    <row r="301" spans="1:12" x14ac:dyDescent="0.15">
      <c r="A301" s="67" t="s">
        <v>151</v>
      </c>
      <c r="B301" s="73" t="s">
        <v>3905</v>
      </c>
      <c r="C301" s="50" t="s">
        <v>4016</v>
      </c>
      <c r="D301" s="72">
        <v>52</v>
      </c>
      <c r="E301" s="72">
        <v>752</v>
      </c>
      <c r="F301" s="72">
        <v>1442</v>
      </c>
      <c r="G301" s="72">
        <v>895</v>
      </c>
      <c r="H301" s="72">
        <v>24635</v>
      </c>
      <c r="I301" s="72">
        <v>1019</v>
      </c>
      <c r="J301" s="53" t="s">
        <v>5063</v>
      </c>
    </row>
    <row r="302" spans="1:12" x14ac:dyDescent="0.15">
      <c r="A302" s="67" t="s">
        <v>151</v>
      </c>
      <c r="B302" s="73" t="s">
        <v>4818</v>
      </c>
      <c r="C302" s="50" t="s">
        <v>4017</v>
      </c>
      <c r="D302" s="72">
        <v>127</v>
      </c>
      <c r="E302" s="72">
        <v>373</v>
      </c>
      <c r="F302" s="72">
        <v>8163</v>
      </c>
      <c r="G302" s="72">
        <v>254</v>
      </c>
      <c r="H302" s="72">
        <v>220936</v>
      </c>
      <c r="I302" s="72">
        <v>336</v>
      </c>
      <c r="J302" s="53" t="s">
        <v>5245</v>
      </c>
    </row>
    <row r="303" spans="1:12" x14ac:dyDescent="0.15">
      <c r="A303" s="67" t="s">
        <v>151</v>
      </c>
      <c r="B303" s="73" t="s">
        <v>3832</v>
      </c>
      <c r="C303" s="50" t="s">
        <v>4018</v>
      </c>
      <c r="D303" s="72">
        <v>34</v>
      </c>
      <c r="E303" s="72">
        <v>947</v>
      </c>
      <c r="F303" s="72">
        <v>1470</v>
      </c>
      <c r="G303" s="72">
        <v>886</v>
      </c>
      <c r="H303" s="72">
        <v>43551</v>
      </c>
      <c r="I303" s="72">
        <v>832</v>
      </c>
      <c r="J303" s="53" t="s">
        <v>5405</v>
      </c>
    </row>
    <row r="304" spans="1:12" x14ac:dyDescent="0.15">
      <c r="A304" s="67" t="s">
        <v>151</v>
      </c>
      <c r="B304" s="73" t="s">
        <v>3811</v>
      </c>
      <c r="C304" s="50" t="s">
        <v>4019</v>
      </c>
      <c r="D304" s="72">
        <v>158</v>
      </c>
      <c r="E304" s="72">
        <v>282</v>
      </c>
      <c r="F304" s="72">
        <v>4761</v>
      </c>
      <c r="G304" s="72">
        <v>439</v>
      </c>
      <c r="H304" s="72">
        <v>95963</v>
      </c>
      <c r="I304" s="72">
        <v>593</v>
      </c>
      <c r="J304" s="53" t="s">
        <v>4976</v>
      </c>
    </row>
    <row r="305" spans="1:12" x14ac:dyDescent="0.15">
      <c r="A305" s="167" t="s">
        <v>151</v>
      </c>
      <c r="B305" s="73" t="s">
        <v>3814</v>
      </c>
      <c r="C305" s="153" t="s">
        <v>4020</v>
      </c>
      <c r="D305" s="72">
        <v>78</v>
      </c>
      <c r="E305" s="72">
        <v>577</v>
      </c>
      <c r="F305" s="72">
        <v>1878</v>
      </c>
      <c r="G305" s="72">
        <v>793</v>
      </c>
      <c r="H305" s="72">
        <v>27225</v>
      </c>
      <c r="I305" s="72">
        <v>986</v>
      </c>
      <c r="J305" s="53" t="s">
        <v>8657</v>
      </c>
    </row>
    <row r="306" spans="1:12" x14ac:dyDescent="0.15">
      <c r="A306" s="67" t="s">
        <v>151</v>
      </c>
      <c r="B306" s="73" t="s">
        <v>3846</v>
      </c>
      <c r="C306" s="50" t="s">
        <v>4021</v>
      </c>
      <c r="D306" s="72">
        <v>77</v>
      </c>
      <c r="E306" s="72">
        <v>586</v>
      </c>
      <c r="F306" s="72">
        <v>3206</v>
      </c>
      <c r="G306" s="72">
        <v>593</v>
      </c>
      <c r="H306" s="72">
        <v>132673</v>
      </c>
      <c r="I306" s="72">
        <v>485</v>
      </c>
      <c r="J306" s="53" t="s">
        <v>5246</v>
      </c>
    </row>
    <row r="307" spans="1:12" x14ac:dyDescent="0.15">
      <c r="A307" s="67" t="s">
        <v>151</v>
      </c>
      <c r="B307" s="73" t="s">
        <v>4821</v>
      </c>
      <c r="C307" s="50" t="s">
        <v>4022</v>
      </c>
      <c r="D307" s="72">
        <v>43</v>
      </c>
      <c r="E307" s="72">
        <v>835</v>
      </c>
      <c r="F307" s="72">
        <v>1254</v>
      </c>
      <c r="G307" s="72">
        <v>943</v>
      </c>
      <c r="H307" s="72">
        <v>17542</v>
      </c>
      <c r="I307" s="72">
        <v>1090</v>
      </c>
      <c r="J307" s="53" t="s">
        <v>5247</v>
      </c>
    </row>
    <row r="308" spans="1:12" x14ac:dyDescent="0.15">
      <c r="A308" s="67" t="s">
        <v>151</v>
      </c>
      <c r="B308" s="73" t="s">
        <v>4842</v>
      </c>
      <c r="C308" s="50" t="s">
        <v>5620</v>
      </c>
      <c r="D308" s="72">
        <v>12</v>
      </c>
      <c r="E308" s="72">
        <v>1325</v>
      </c>
      <c r="F308" s="72">
        <v>840</v>
      </c>
      <c r="G308" s="72">
        <v>1069</v>
      </c>
      <c r="H308" s="72">
        <v>40908</v>
      </c>
      <c r="I308" s="72">
        <v>859</v>
      </c>
      <c r="J308" s="53" t="s">
        <v>5149</v>
      </c>
    </row>
    <row r="309" spans="1:12" x14ac:dyDescent="0.15">
      <c r="A309" s="67" t="s">
        <v>151</v>
      </c>
      <c r="B309" s="73" t="s">
        <v>4943</v>
      </c>
      <c r="C309" s="153" t="s">
        <v>5621</v>
      </c>
      <c r="D309" s="72">
        <v>4</v>
      </c>
      <c r="E309" s="72">
        <v>1564</v>
      </c>
      <c r="F309" s="72">
        <v>41</v>
      </c>
      <c r="G309" s="72">
        <v>1615</v>
      </c>
      <c r="H309" s="72">
        <v>443</v>
      </c>
      <c r="I309" s="72">
        <v>1607</v>
      </c>
      <c r="J309" s="53" t="s">
        <v>5149</v>
      </c>
    </row>
    <row r="310" spans="1:12" x14ac:dyDescent="0.15">
      <c r="A310" s="67" t="s">
        <v>151</v>
      </c>
      <c r="B310" s="131" t="s">
        <v>3789</v>
      </c>
      <c r="C310" s="153" t="s">
        <v>5622</v>
      </c>
      <c r="D310" s="72">
        <v>3</v>
      </c>
      <c r="E310" s="72">
        <v>1599</v>
      </c>
      <c r="F310" s="72">
        <v>49</v>
      </c>
      <c r="G310" s="72">
        <v>1599</v>
      </c>
      <c r="H310" s="72">
        <v>301</v>
      </c>
      <c r="I310" s="72">
        <v>1621</v>
      </c>
      <c r="J310" s="166" t="s">
        <v>5149</v>
      </c>
    </row>
    <row r="311" spans="1:12" x14ac:dyDescent="0.15">
      <c r="A311" s="67" t="s">
        <v>151</v>
      </c>
      <c r="B311" s="131" t="s">
        <v>3900</v>
      </c>
      <c r="C311" s="153" t="s">
        <v>5623</v>
      </c>
      <c r="D311" s="72">
        <v>27</v>
      </c>
      <c r="E311" s="72">
        <v>1038</v>
      </c>
      <c r="F311" s="72">
        <v>533</v>
      </c>
      <c r="G311" s="72">
        <v>1185</v>
      </c>
      <c r="H311" s="72">
        <v>7919</v>
      </c>
      <c r="I311" s="72">
        <v>1273</v>
      </c>
      <c r="J311" s="166" t="s">
        <v>5149</v>
      </c>
    </row>
    <row r="312" spans="1:12" x14ac:dyDescent="0.15">
      <c r="A312" s="67" t="s">
        <v>151</v>
      </c>
      <c r="B312" s="73" t="s">
        <v>4972</v>
      </c>
      <c r="C312" s="50" t="s">
        <v>5624</v>
      </c>
      <c r="D312" s="72">
        <v>12</v>
      </c>
      <c r="E312" s="72">
        <v>1325</v>
      </c>
      <c r="F312" s="72">
        <v>326</v>
      </c>
      <c r="G312" s="72">
        <v>1320</v>
      </c>
      <c r="H312" s="72">
        <v>4031</v>
      </c>
      <c r="I312" s="72">
        <v>1394</v>
      </c>
      <c r="J312" s="53" t="s">
        <v>5149</v>
      </c>
    </row>
    <row r="313" spans="1:12" x14ac:dyDescent="0.15">
      <c r="A313" s="67" t="s">
        <v>151</v>
      </c>
      <c r="B313" s="73" t="s">
        <v>3869</v>
      </c>
      <c r="C313" s="50" t="s">
        <v>5625</v>
      </c>
      <c r="D313" s="72">
        <v>11</v>
      </c>
      <c r="E313" s="72">
        <v>1347</v>
      </c>
      <c r="F313" s="72">
        <v>332</v>
      </c>
      <c r="G313" s="72">
        <v>1315</v>
      </c>
      <c r="H313" s="72">
        <v>6592</v>
      </c>
      <c r="I313" s="72">
        <v>1308</v>
      </c>
      <c r="J313" s="53" t="s">
        <v>5149</v>
      </c>
    </row>
    <row r="314" spans="1:12" x14ac:dyDescent="0.15">
      <c r="A314" s="67" t="s">
        <v>151</v>
      </c>
      <c r="B314" s="73" t="s">
        <v>3781</v>
      </c>
      <c r="C314" s="50" t="s">
        <v>5626</v>
      </c>
      <c r="D314" s="72">
        <v>9</v>
      </c>
      <c r="E314" s="72">
        <v>1401</v>
      </c>
      <c r="F314" s="72">
        <v>294</v>
      </c>
      <c r="G314" s="72">
        <v>1340</v>
      </c>
      <c r="H314" s="72">
        <v>2294</v>
      </c>
      <c r="I314" s="72">
        <v>1475</v>
      </c>
      <c r="J314" s="53" t="s">
        <v>5149</v>
      </c>
    </row>
    <row r="315" spans="1:12" x14ac:dyDescent="0.15">
      <c r="A315" s="67" t="s">
        <v>151</v>
      </c>
      <c r="B315" s="73" t="s">
        <v>4959</v>
      </c>
      <c r="C315" s="50" t="s">
        <v>5627</v>
      </c>
      <c r="D315" s="72">
        <v>7</v>
      </c>
      <c r="E315" s="72">
        <v>1466</v>
      </c>
      <c r="F315" s="72">
        <v>611</v>
      </c>
      <c r="G315" s="72">
        <v>1147</v>
      </c>
      <c r="H315" s="72">
        <v>8736</v>
      </c>
      <c r="I315" s="72">
        <v>1251</v>
      </c>
      <c r="J315" s="53" t="s">
        <v>5149</v>
      </c>
    </row>
    <row r="316" spans="1:12" x14ac:dyDescent="0.15">
      <c r="A316" s="67" t="s">
        <v>151</v>
      </c>
      <c r="B316" s="73" t="s">
        <v>3873</v>
      </c>
      <c r="C316" s="50" t="s">
        <v>5628</v>
      </c>
      <c r="D316" s="72">
        <v>8</v>
      </c>
      <c r="E316" s="72">
        <v>1431</v>
      </c>
      <c r="F316" s="72">
        <v>309</v>
      </c>
      <c r="G316" s="72">
        <v>1334</v>
      </c>
      <c r="H316" s="72">
        <v>9047</v>
      </c>
      <c r="I316" s="72">
        <v>1243</v>
      </c>
      <c r="J316" s="53" t="s">
        <v>5149</v>
      </c>
    </row>
    <row r="317" spans="1:12" x14ac:dyDescent="0.15">
      <c r="A317" s="67" t="s">
        <v>151</v>
      </c>
      <c r="B317" s="73" t="s">
        <v>4865</v>
      </c>
      <c r="C317" s="50" t="s">
        <v>5629</v>
      </c>
      <c r="D317" s="72">
        <v>39</v>
      </c>
      <c r="E317" s="72">
        <v>879</v>
      </c>
      <c r="F317" s="72">
        <v>1263</v>
      </c>
      <c r="G317" s="72">
        <v>942</v>
      </c>
      <c r="H317" s="72">
        <v>14457</v>
      </c>
      <c r="I317" s="72">
        <v>1135</v>
      </c>
      <c r="J317" s="53" t="s">
        <v>5149</v>
      </c>
    </row>
    <row r="318" spans="1:12" x14ac:dyDescent="0.15">
      <c r="A318" s="67" t="s">
        <v>151</v>
      </c>
      <c r="B318" s="73" t="s">
        <v>4874</v>
      </c>
      <c r="C318" s="50" t="s">
        <v>5630</v>
      </c>
      <c r="D318" s="72">
        <v>31</v>
      </c>
      <c r="E318" s="72">
        <v>991</v>
      </c>
      <c r="F318" s="72">
        <v>1086</v>
      </c>
      <c r="G318" s="72">
        <v>979</v>
      </c>
      <c r="H318" s="72">
        <v>13478</v>
      </c>
      <c r="I318" s="72">
        <v>1157</v>
      </c>
      <c r="J318" s="53" t="s">
        <v>5149</v>
      </c>
    </row>
    <row r="319" spans="1:12" x14ac:dyDescent="0.15">
      <c r="A319" s="67" t="s">
        <v>151</v>
      </c>
      <c r="B319" s="73" t="s">
        <v>4875</v>
      </c>
      <c r="C319" s="50" t="s">
        <v>5631</v>
      </c>
      <c r="D319" s="72">
        <v>7</v>
      </c>
      <c r="E319" s="72">
        <v>1466</v>
      </c>
      <c r="F319" s="72">
        <v>67</v>
      </c>
      <c r="G319" s="72">
        <v>1573</v>
      </c>
      <c r="H319" s="72">
        <v>1551</v>
      </c>
      <c r="I319" s="72">
        <v>1520</v>
      </c>
      <c r="J319" s="53" t="s">
        <v>5149</v>
      </c>
      <c r="L319" s="63" t="b">
        <f t="shared" ref="L319" si="5">IF(MID(C319,3,1)="郡",MID(C319,4,LEN(C319)-3))</f>
        <v>0</v>
      </c>
    </row>
    <row r="320" spans="1:12" x14ac:dyDescent="0.15">
      <c r="A320" s="168" t="s">
        <v>152</v>
      </c>
      <c r="B320" s="169" t="s">
        <v>5149</v>
      </c>
      <c r="C320" s="170" t="s">
        <v>4794</v>
      </c>
      <c r="D320" s="171">
        <v>2277</v>
      </c>
      <c r="E320" s="171">
        <v>26</v>
      </c>
      <c r="F320" s="171">
        <v>97429</v>
      </c>
      <c r="G320" s="171">
        <v>25</v>
      </c>
      <c r="H320" s="171">
        <v>2832284</v>
      </c>
      <c r="I320" s="171">
        <v>28</v>
      </c>
      <c r="J320" s="172" t="s">
        <v>8959</v>
      </c>
    </row>
    <row r="321" spans="1:10" x14ac:dyDescent="0.15">
      <c r="A321" s="67" t="s">
        <v>152</v>
      </c>
      <c r="B321" s="73" t="s">
        <v>3843</v>
      </c>
      <c r="C321" s="50" t="s">
        <v>4023</v>
      </c>
      <c r="D321" s="72">
        <v>305</v>
      </c>
      <c r="E321" s="72">
        <v>119</v>
      </c>
      <c r="F321" s="72">
        <v>10682</v>
      </c>
      <c r="G321" s="72">
        <v>185</v>
      </c>
      <c r="H321" s="72">
        <v>294283</v>
      </c>
      <c r="I321" s="72">
        <v>259</v>
      </c>
      <c r="J321" s="53" t="s">
        <v>5083</v>
      </c>
    </row>
    <row r="322" spans="1:10" x14ac:dyDescent="0.15">
      <c r="A322" s="67" t="s">
        <v>152</v>
      </c>
      <c r="B322" s="73" t="s">
        <v>3818</v>
      </c>
      <c r="C322" s="196" t="s">
        <v>4024</v>
      </c>
      <c r="D322" s="72">
        <v>235</v>
      </c>
      <c r="E322" s="72">
        <v>179</v>
      </c>
      <c r="F322" s="72">
        <v>11140</v>
      </c>
      <c r="G322" s="72">
        <v>173</v>
      </c>
      <c r="H322" s="72">
        <v>561987</v>
      </c>
      <c r="I322" s="72">
        <v>125</v>
      </c>
      <c r="J322" s="53" t="s">
        <v>5038</v>
      </c>
    </row>
    <row r="323" spans="1:10" x14ac:dyDescent="0.15">
      <c r="A323" s="67" t="s">
        <v>152</v>
      </c>
      <c r="B323" s="73" t="s">
        <v>4805</v>
      </c>
      <c r="C323" s="50" t="s">
        <v>4025</v>
      </c>
      <c r="D323" s="72">
        <v>261</v>
      </c>
      <c r="E323" s="72">
        <v>153</v>
      </c>
      <c r="F323" s="72">
        <v>11826</v>
      </c>
      <c r="G323" s="72">
        <v>154</v>
      </c>
      <c r="H323" s="72">
        <v>350047</v>
      </c>
      <c r="I323" s="72">
        <v>216</v>
      </c>
      <c r="J323" s="53" t="s">
        <v>5057</v>
      </c>
    </row>
    <row r="324" spans="1:10" x14ac:dyDescent="0.15">
      <c r="A324" s="67" t="s">
        <v>152</v>
      </c>
      <c r="B324" s="73" t="s">
        <v>4809</v>
      </c>
      <c r="C324" s="50" t="s">
        <v>4026</v>
      </c>
      <c r="D324" s="72">
        <v>176</v>
      </c>
      <c r="E324" s="72">
        <v>252</v>
      </c>
      <c r="F324" s="72">
        <v>8208</v>
      </c>
      <c r="G324" s="72">
        <v>252</v>
      </c>
      <c r="H324" s="72">
        <v>231866</v>
      </c>
      <c r="I324" s="72">
        <v>322</v>
      </c>
      <c r="J324" s="53" t="s">
        <v>5251</v>
      </c>
    </row>
    <row r="325" spans="1:10" x14ac:dyDescent="0.15">
      <c r="A325" s="67" t="s">
        <v>152</v>
      </c>
      <c r="B325" s="73" t="s">
        <v>3895</v>
      </c>
      <c r="C325" s="50" t="s">
        <v>4027</v>
      </c>
      <c r="D325" s="72">
        <v>99</v>
      </c>
      <c r="E325" s="72">
        <v>477</v>
      </c>
      <c r="F325" s="72">
        <v>3642</v>
      </c>
      <c r="G325" s="72">
        <v>546</v>
      </c>
      <c r="H325" s="72">
        <v>64046</v>
      </c>
      <c r="I325" s="72">
        <v>704</v>
      </c>
      <c r="J325" s="53" t="s">
        <v>8658</v>
      </c>
    </row>
    <row r="326" spans="1:10" x14ac:dyDescent="0.15">
      <c r="A326" s="67" t="s">
        <v>152</v>
      </c>
      <c r="B326" s="73" t="s">
        <v>3833</v>
      </c>
      <c r="C326" s="50" t="s">
        <v>4028</v>
      </c>
      <c r="D326" s="72">
        <v>98</v>
      </c>
      <c r="E326" s="72">
        <v>482</v>
      </c>
      <c r="F326" s="72">
        <v>4974</v>
      </c>
      <c r="G326" s="72">
        <v>421</v>
      </c>
      <c r="H326" s="72">
        <v>124309</v>
      </c>
      <c r="I326" s="72">
        <v>505</v>
      </c>
      <c r="J326" s="53" t="s">
        <v>5213</v>
      </c>
    </row>
    <row r="327" spans="1:10" x14ac:dyDescent="0.15">
      <c r="A327" s="67" t="s">
        <v>152</v>
      </c>
      <c r="B327" s="73" t="s">
        <v>3844</v>
      </c>
      <c r="C327" s="50" t="s">
        <v>4029</v>
      </c>
      <c r="D327" s="72">
        <v>79</v>
      </c>
      <c r="E327" s="72">
        <v>574</v>
      </c>
      <c r="F327" s="72">
        <v>3053</v>
      </c>
      <c r="G327" s="72">
        <v>613</v>
      </c>
      <c r="H327" s="72">
        <v>105952</v>
      </c>
      <c r="I327" s="72">
        <v>559</v>
      </c>
      <c r="J327" s="53" t="s">
        <v>5207</v>
      </c>
    </row>
    <row r="328" spans="1:10" x14ac:dyDescent="0.15">
      <c r="A328" s="67" t="s">
        <v>152</v>
      </c>
      <c r="B328" s="73" t="s">
        <v>3784</v>
      </c>
      <c r="C328" s="50" t="s">
        <v>4030</v>
      </c>
      <c r="D328" s="72">
        <v>76</v>
      </c>
      <c r="E328" s="72">
        <v>596</v>
      </c>
      <c r="F328" s="72">
        <v>2564</v>
      </c>
      <c r="G328" s="72">
        <v>678</v>
      </c>
      <c r="H328" s="72">
        <v>40565</v>
      </c>
      <c r="I328" s="72">
        <v>862</v>
      </c>
      <c r="J328" s="53" t="s">
        <v>5299</v>
      </c>
    </row>
    <row r="329" spans="1:10" x14ac:dyDescent="0.15">
      <c r="A329" s="67" t="s">
        <v>152</v>
      </c>
      <c r="B329" s="73" t="s">
        <v>3905</v>
      </c>
      <c r="C329" s="50" t="s">
        <v>4031</v>
      </c>
      <c r="D329" s="72">
        <v>94</v>
      </c>
      <c r="E329" s="72">
        <v>501</v>
      </c>
      <c r="F329" s="72">
        <v>3224</v>
      </c>
      <c r="G329" s="72">
        <v>592</v>
      </c>
      <c r="H329" s="72">
        <v>49958</v>
      </c>
      <c r="I329" s="72">
        <v>786</v>
      </c>
      <c r="J329" s="53" t="s">
        <v>8659</v>
      </c>
    </row>
    <row r="330" spans="1:10" x14ac:dyDescent="0.15">
      <c r="A330" s="67" t="s">
        <v>152</v>
      </c>
      <c r="B330" s="73" t="s">
        <v>4818</v>
      </c>
      <c r="C330" s="50" t="s">
        <v>4032</v>
      </c>
      <c r="D330" s="72">
        <v>135</v>
      </c>
      <c r="E330" s="72">
        <v>351</v>
      </c>
      <c r="F330" s="72">
        <v>7033</v>
      </c>
      <c r="G330" s="72">
        <v>309</v>
      </c>
      <c r="H330" s="72">
        <v>196385</v>
      </c>
      <c r="I330" s="72">
        <v>370</v>
      </c>
      <c r="J330" s="53" t="s">
        <v>8660</v>
      </c>
    </row>
    <row r="331" spans="1:10" x14ac:dyDescent="0.15">
      <c r="A331" s="67" t="s">
        <v>152</v>
      </c>
      <c r="B331" s="73" t="s">
        <v>3832</v>
      </c>
      <c r="C331" s="50" t="s">
        <v>4033</v>
      </c>
      <c r="D331" s="72">
        <v>106</v>
      </c>
      <c r="E331" s="72">
        <v>437</v>
      </c>
      <c r="F331" s="72">
        <v>8826</v>
      </c>
      <c r="G331" s="72">
        <v>231</v>
      </c>
      <c r="H331" s="72">
        <v>431894</v>
      </c>
      <c r="I331" s="72">
        <v>170</v>
      </c>
      <c r="J331" s="53" t="s">
        <v>5252</v>
      </c>
    </row>
    <row r="332" spans="1:10" x14ac:dyDescent="0.15">
      <c r="A332" s="67" t="s">
        <v>152</v>
      </c>
      <c r="B332" s="73" t="s">
        <v>3811</v>
      </c>
      <c r="C332" s="50" t="s">
        <v>4034</v>
      </c>
      <c r="D332" s="72">
        <v>36</v>
      </c>
      <c r="E332" s="72">
        <v>920</v>
      </c>
      <c r="F332" s="72">
        <v>1348</v>
      </c>
      <c r="G332" s="72">
        <v>920</v>
      </c>
      <c r="H332" s="72">
        <v>28433</v>
      </c>
      <c r="I332" s="72">
        <v>976</v>
      </c>
      <c r="J332" s="53" t="s">
        <v>5314</v>
      </c>
    </row>
    <row r="333" spans="1:10" x14ac:dyDescent="0.15">
      <c r="A333" s="167" t="s">
        <v>152</v>
      </c>
      <c r="B333" s="73" t="s">
        <v>3814</v>
      </c>
      <c r="C333" s="153" t="s">
        <v>4035</v>
      </c>
      <c r="D333" s="72">
        <v>90</v>
      </c>
      <c r="E333" s="72">
        <v>517</v>
      </c>
      <c r="F333" s="72">
        <v>3093</v>
      </c>
      <c r="G333" s="72">
        <v>607</v>
      </c>
      <c r="H333" s="72">
        <v>51738</v>
      </c>
      <c r="I333" s="72">
        <v>773</v>
      </c>
      <c r="J333" s="53" t="s">
        <v>8661</v>
      </c>
    </row>
    <row r="334" spans="1:10" x14ac:dyDescent="0.15">
      <c r="A334" s="67" t="s">
        <v>152</v>
      </c>
      <c r="B334" s="73" t="s">
        <v>4813</v>
      </c>
      <c r="C334" s="50" t="s">
        <v>5632</v>
      </c>
      <c r="D334" s="72">
        <v>23</v>
      </c>
      <c r="E334" s="72">
        <v>1093</v>
      </c>
      <c r="F334" s="72">
        <v>530</v>
      </c>
      <c r="G334" s="72">
        <v>1187</v>
      </c>
      <c r="H334" s="72">
        <v>3998</v>
      </c>
      <c r="I334" s="72">
        <v>1397</v>
      </c>
      <c r="J334" s="53" t="s">
        <v>5149</v>
      </c>
    </row>
    <row r="335" spans="1:10" x14ac:dyDescent="0.15">
      <c r="A335" s="67" t="s">
        <v>152</v>
      </c>
      <c r="B335" s="73" t="s">
        <v>3898</v>
      </c>
      <c r="C335" s="50" t="s">
        <v>5633</v>
      </c>
      <c r="D335" s="72">
        <v>15</v>
      </c>
      <c r="E335" s="72">
        <v>1251</v>
      </c>
      <c r="F335" s="72">
        <v>363</v>
      </c>
      <c r="G335" s="72">
        <v>1297</v>
      </c>
      <c r="H335" s="72">
        <v>5148</v>
      </c>
      <c r="I335" s="72">
        <v>1355</v>
      </c>
      <c r="J335" s="53" t="s">
        <v>5149</v>
      </c>
    </row>
    <row r="336" spans="1:10" x14ac:dyDescent="0.15">
      <c r="A336" s="67" t="s">
        <v>152</v>
      </c>
      <c r="B336" s="73" t="s">
        <v>4942</v>
      </c>
      <c r="C336" s="50" t="s">
        <v>5634</v>
      </c>
      <c r="D336" s="72">
        <v>50</v>
      </c>
      <c r="E336" s="72">
        <v>773</v>
      </c>
      <c r="F336" s="72">
        <v>2121</v>
      </c>
      <c r="G336" s="72">
        <v>739</v>
      </c>
      <c r="H336" s="72">
        <v>32665</v>
      </c>
      <c r="I336" s="72">
        <v>935</v>
      </c>
      <c r="J336" s="53" t="s">
        <v>5149</v>
      </c>
    </row>
    <row r="337" spans="1:10" x14ac:dyDescent="0.15">
      <c r="A337" s="67" t="s">
        <v>152</v>
      </c>
      <c r="B337" s="73" t="s">
        <v>4958</v>
      </c>
      <c r="C337" s="50" t="s">
        <v>5635</v>
      </c>
      <c r="D337" s="72">
        <v>13</v>
      </c>
      <c r="E337" s="72">
        <v>1305</v>
      </c>
      <c r="F337" s="72">
        <v>202</v>
      </c>
      <c r="G337" s="72">
        <v>1416</v>
      </c>
      <c r="H337" s="72">
        <v>2762</v>
      </c>
      <c r="I337" s="72">
        <v>1451</v>
      </c>
      <c r="J337" s="53" t="s">
        <v>5149</v>
      </c>
    </row>
    <row r="338" spans="1:10" x14ac:dyDescent="0.15">
      <c r="A338" s="67" t="s">
        <v>152</v>
      </c>
      <c r="B338" s="73" t="s">
        <v>3823</v>
      </c>
      <c r="C338" s="50" t="s">
        <v>5636</v>
      </c>
      <c r="D338" s="72">
        <v>10</v>
      </c>
      <c r="E338" s="72">
        <v>1379</v>
      </c>
      <c r="F338" s="72">
        <v>397</v>
      </c>
      <c r="G338" s="72">
        <v>1276</v>
      </c>
      <c r="H338" s="72">
        <v>5346</v>
      </c>
      <c r="I338" s="72">
        <v>1349</v>
      </c>
      <c r="J338" s="53" t="s">
        <v>5149</v>
      </c>
    </row>
    <row r="339" spans="1:10" x14ac:dyDescent="0.15">
      <c r="A339" s="67" t="s">
        <v>152</v>
      </c>
      <c r="B339" s="73" t="s">
        <v>3890</v>
      </c>
      <c r="C339" s="50" t="s">
        <v>5637</v>
      </c>
      <c r="D339" s="72">
        <v>19</v>
      </c>
      <c r="E339" s="72">
        <v>1167</v>
      </c>
      <c r="F339" s="72">
        <v>1029</v>
      </c>
      <c r="G339" s="72">
        <v>1002</v>
      </c>
      <c r="H339" s="72">
        <v>20693</v>
      </c>
      <c r="I339" s="72">
        <v>1058</v>
      </c>
      <c r="J339" s="53" t="s">
        <v>5149</v>
      </c>
    </row>
    <row r="340" spans="1:10" x14ac:dyDescent="0.15">
      <c r="A340" s="67" t="s">
        <v>152</v>
      </c>
      <c r="B340" s="73" t="s">
        <v>4939</v>
      </c>
      <c r="C340" s="50" t="s">
        <v>5638</v>
      </c>
      <c r="D340" s="72">
        <v>11</v>
      </c>
      <c r="E340" s="72">
        <v>1347</v>
      </c>
      <c r="F340" s="72">
        <v>493</v>
      </c>
      <c r="G340" s="72">
        <v>1217</v>
      </c>
      <c r="H340" s="72">
        <v>7120</v>
      </c>
      <c r="I340" s="72">
        <v>1295</v>
      </c>
      <c r="J340" s="53" t="s">
        <v>5149</v>
      </c>
    </row>
    <row r="341" spans="1:10" x14ac:dyDescent="0.15">
      <c r="A341" s="67" t="s">
        <v>152</v>
      </c>
      <c r="B341" s="73" t="s">
        <v>3869</v>
      </c>
      <c r="C341" s="50" t="s">
        <v>5639</v>
      </c>
      <c r="D341" s="72">
        <v>10</v>
      </c>
      <c r="E341" s="72">
        <v>1379</v>
      </c>
      <c r="F341" s="72">
        <v>456</v>
      </c>
      <c r="G341" s="72">
        <v>1239</v>
      </c>
      <c r="H341" s="72">
        <v>2673</v>
      </c>
      <c r="I341" s="72">
        <v>1455</v>
      </c>
      <c r="J341" s="53" t="s">
        <v>5149</v>
      </c>
    </row>
    <row r="342" spans="1:10" x14ac:dyDescent="0.15">
      <c r="A342" s="67" t="s">
        <v>152</v>
      </c>
      <c r="B342" s="73" t="s">
        <v>4811</v>
      </c>
      <c r="C342" s="50" t="s">
        <v>5640</v>
      </c>
      <c r="D342" s="72">
        <v>18</v>
      </c>
      <c r="E342" s="72">
        <v>1194</v>
      </c>
      <c r="F342" s="72">
        <v>480</v>
      </c>
      <c r="G342" s="72">
        <v>1225</v>
      </c>
      <c r="H342" s="72">
        <v>5729</v>
      </c>
      <c r="I342" s="72">
        <v>1335</v>
      </c>
      <c r="J342" s="53" t="s">
        <v>5149</v>
      </c>
    </row>
    <row r="343" spans="1:10" x14ac:dyDescent="0.15">
      <c r="A343" s="67" t="s">
        <v>152</v>
      </c>
      <c r="B343" s="73" t="s">
        <v>3781</v>
      </c>
      <c r="C343" s="50" t="s">
        <v>5641</v>
      </c>
      <c r="D343" s="72">
        <v>7</v>
      </c>
      <c r="E343" s="72">
        <v>1466</v>
      </c>
      <c r="F343" s="72">
        <v>274</v>
      </c>
      <c r="G343" s="72">
        <v>1356</v>
      </c>
      <c r="H343" s="72">
        <v>3700</v>
      </c>
      <c r="I343" s="72">
        <v>1410</v>
      </c>
      <c r="J343" s="53" t="s">
        <v>5149</v>
      </c>
    </row>
    <row r="344" spans="1:10" x14ac:dyDescent="0.15">
      <c r="A344" s="67" t="s">
        <v>152</v>
      </c>
      <c r="B344" s="73" t="s">
        <v>3901</v>
      </c>
      <c r="C344" s="50" t="s">
        <v>5642</v>
      </c>
      <c r="D344" s="72">
        <v>15</v>
      </c>
      <c r="E344" s="72">
        <v>1251</v>
      </c>
      <c r="F344" s="72">
        <v>373</v>
      </c>
      <c r="G344" s="72">
        <v>1290</v>
      </c>
      <c r="H344" s="72">
        <v>5355</v>
      </c>
      <c r="I344" s="72">
        <v>1348</v>
      </c>
      <c r="J344" s="53" t="s">
        <v>5149</v>
      </c>
    </row>
    <row r="345" spans="1:10" x14ac:dyDescent="0.15">
      <c r="A345" s="67" t="s">
        <v>152</v>
      </c>
      <c r="B345" s="73" t="s">
        <v>3923</v>
      </c>
      <c r="C345" s="50" t="s">
        <v>5643</v>
      </c>
      <c r="D345" s="72">
        <v>4</v>
      </c>
      <c r="E345" s="72">
        <v>1564</v>
      </c>
      <c r="F345" s="72">
        <v>38</v>
      </c>
      <c r="G345" s="72">
        <v>1623</v>
      </c>
      <c r="H345" s="72">
        <v>326</v>
      </c>
      <c r="I345" s="72">
        <v>1617</v>
      </c>
      <c r="J345" s="53" t="s">
        <v>5149</v>
      </c>
    </row>
    <row r="346" spans="1:10" x14ac:dyDescent="0.15">
      <c r="A346" s="67" t="s">
        <v>152</v>
      </c>
      <c r="B346" s="73" t="s">
        <v>4959</v>
      </c>
      <c r="C346" s="50" t="s">
        <v>5644</v>
      </c>
      <c r="D346" s="72">
        <v>8</v>
      </c>
      <c r="E346" s="72">
        <v>1431</v>
      </c>
      <c r="F346" s="72">
        <v>172</v>
      </c>
      <c r="G346" s="72">
        <v>1444</v>
      </c>
      <c r="H346" s="72">
        <v>4353</v>
      </c>
      <c r="I346" s="72">
        <v>1379</v>
      </c>
      <c r="J346" s="53" t="s">
        <v>5149</v>
      </c>
    </row>
    <row r="347" spans="1:10" x14ac:dyDescent="0.15">
      <c r="A347" s="67" t="s">
        <v>152</v>
      </c>
      <c r="B347" s="73" t="s">
        <v>3888</v>
      </c>
      <c r="C347" s="232" t="s">
        <v>5645</v>
      </c>
      <c r="D347" s="72">
        <v>12</v>
      </c>
      <c r="E347" s="72">
        <v>1325</v>
      </c>
      <c r="F347" s="72">
        <v>174</v>
      </c>
      <c r="G347" s="72">
        <v>1441</v>
      </c>
      <c r="H347" s="72">
        <v>1360</v>
      </c>
      <c r="I347" s="72">
        <v>1533</v>
      </c>
      <c r="J347" s="53" t="s">
        <v>5149</v>
      </c>
    </row>
    <row r="348" spans="1:10" x14ac:dyDescent="0.15">
      <c r="A348" s="67" t="s">
        <v>152</v>
      </c>
      <c r="B348" s="73" t="s">
        <v>3913</v>
      </c>
      <c r="C348" s="232" t="s">
        <v>5646</v>
      </c>
      <c r="D348" s="72">
        <v>70</v>
      </c>
      <c r="E348" s="72">
        <v>632</v>
      </c>
      <c r="F348" s="72">
        <v>3052</v>
      </c>
      <c r="G348" s="72">
        <v>614</v>
      </c>
      <c r="H348" s="72">
        <v>46656</v>
      </c>
      <c r="I348" s="72">
        <v>812</v>
      </c>
      <c r="J348" s="53" t="s">
        <v>5149</v>
      </c>
    </row>
    <row r="349" spans="1:10" x14ac:dyDescent="0.15">
      <c r="A349" s="67" t="s">
        <v>152</v>
      </c>
      <c r="B349" s="73" t="s">
        <v>3885</v>
      </c>
      <c r="C349" s="50" t="s">
        <v>5647</v>
      </c>
      <c r="D349" s="72">
        <v>34</v>
      </c>
      <c r="E349" s="72">
        <v>947</v>
      </c>
      <c r="F349" s="72">
        <v>1265</v>
      </c>
      <c r="G349" s="72">
        <v>941</v>
      </c>
      <c r="H349" s="72">
        <v>25615</v>
      </c>
      <c r="I349" s="72">
        <v>1006</v>
      </c>
      <c r="J349" s="53" t="s">
        <v>5149</v>
      </c>
    </row>
    <row r="350" spans="1:10" x14ac:dyDescent="0.15">
      <c r="A350" s="67" t="s">
        <v>152</v>
      </c>
      <c r="B350" s="73" t="s">
        <v>3912</v>
      </c>
      <c r="C350" s="50" t="s">
        <v>5648</v>
      </c>
      <c r="D350" s="72">
        <v>16</v>
      </c>
      <c r="E350" s="72">
        <v>1234</v>
      </c>
      <c r="F350" s="72">
        <v>1303</v>
      </c>
      <c r="G350" s="72">
        <v>929</v>
      </c>
      <c r="H350" s="72">
        <v>34737</v>
      </c>
      <c r="I350" s="72">
        <v>908</v>
      </c>
      <c r="J350" s="53" t="s">
        <v>5149</v>
      </c>
    </row>
    <row r="351" spans="1:10" x14ac:dyDescent="0.15">
      <c r="A351" s="67" t="s">
        <v>152</v>
      </c>
      <c r="B351" s="73" t="s">
        <v>3921</v>
      </c>
      <c r="C351" s="50" t="s">
        <v>5649</v>
      </c>
      <c r="D351" s="72">
        <v>42</v>
      </c>
      <c r="E351" s="72">
        <v>842</v>
      </c>
      <c r="F351" s="72">
        <v>1494</v>
      </c>
      <c r="G351" s="72">
        <v>876</v>
      </c>
      <c r="H351" s="72">
        <v>22678</v>
      </c>
      <c r="I351" s="72">
        <v>1038</v>
      </c>
      <c r="J351" s="53" t="s">
        <v>5149</v>
      </c>
    </row>
    <row r="352" spans="1:10" x14ac:dyDescent="0.15">
      <c r="A352" s="67" t="s">
        <v>152</v>
      </c>
      <c r="B352" s="73" t="s">
        <v>4855</v>
      </c>
      <c r="C352" s="50" t="s">
        <v>5650</v>
      </c>
      <c r="D352" s="72">
        <v>20</v>
      </c>
      <c r="E352" s="72">
        <v>1148</v>
      </c>
      <c r="F352" s="72">
        <v>1224</v>
      </c>
      <c r="G352" s="72">
        <v>952</v>
      </c>
      <c r="H352" s="72">
        <v>20592</v>
      </c>
      <c r="I352" s="72">
        <v>1060</v>
      </c>
      <c r="J352" s="53" t="s">
        <v>5149</v>
      </c>
    </row>
    <row r="353" spans="1:12" x14ac:dyDescent="0.15">
      <c r="A353" s="67" t="s">
        <v>152</v>
      </c>
      <c r="B353" s="73" t="s">
        <v>4947</v>
      </c>
      <c r="C353" s="50" t="s">
        <v>5651</v>
      </c>
      <c r="D353" s="72">
        <v>21</v>
      </c>
      <c r="E353" s="72">
        <v>1130</v>
      </c>
      <c r="F353" s="72">
        <v>786</v>
      </c>
      <c r="G353" s="72">
        <v>1091</v>
      </c>
      <c r="H353" s="72">
        <v>18370</v>
      </c>
      <c r="I353" s="72">
        <v>1080</v>
      </c>
      <c r="J353" s="53" t="s">
        <v>5149</v>
      </c>
    </row>
    <row r="354" spans="1:12" x14ac:dyDescent="0.15">
      <c r="A354" s="67" t="s">
        <v>152</v>
      </c>
      <c r="B354" s="73" t="s">
        <v>4862</v>
      </c>
      <c r="C354" s="50" t="s">
        <v>5652</v>
      </c>
      <c r="D354" s="72">
        <v>41</v>
      </c>
      <c r="E354" s="72">
        <v>853</v>
      </c>
      <c r="F354" s="72">
        <v>1046</v>
      </c>
      <c r="G354" s="72">
        <v>996</v>
      </c>
      <c r="H354" s="72">
        <v>17229</v>
      </c>
      <c r="I354" s="72">
        <v>1097</v>
      </c>
      <c r="J354" s="53" t="s">
        <v>5149</v>
      </c>
    </row>
    <row r="355" spans="1:12" x14ac:dyDescent="0.15">
      <c r="A355" s="67" t="s">
        <v>152</v>
      </c>
      <c r="B355" s="73" t="s">
        <v>4872</v>
      </c>
      <c r="C355" s="50" t="s">
        <v>5653</v>
      </c>
      <c r="D355" s="72">
        <v>28</v>
      </c>
      <c r="E355" s="72">
        <v>1028</v>
      </c>
      <c r="F355" s="72">
        <v>544</v>
      </c>
      <c r="G355" s="72">
        <v>1178</v>
      </c>
      <c r="H355" s="72">
        <v>13717</v>
      </c>
      <c r="I355" s="72">
        <v>1150</v>
      </c>
      <c r="J355" s="53" t="s">
        <v>5149</v>
      </c>
      <c r="L355" s="63" t="b">
        <f t="shared" ref="L355" si="6">IF(MID(C355,3,1)="郡",MID(C355,4,LEN(C355)-3))</f>
        <v>0</v>
      </c>
    </row>
    <row r="356" spans="1:12" x14ac:dyDescent="0.15">
      <c r="A356" s="168" t="s">
        <v>153</v>
      </c>
      <c r="B356" s="169" t="s">
        <v>5149</v>
      </c>
      <c r="C356" s="170" t="s">
        <v>4793</v>
      </c>
      <c r="D356" s="171">
        <v>3279</v>
      </c>
      <c r="E356" s="171">
        <v>19</v>
      </c>
      <c r="F356" s="171">
        <v>154274</v>
      </c>
      <c r="G356" s="171">
        <v>20</v>
      </c>
      <c r="H356" s="171">
        <v>4766985</v>
      </c>
      <c r="I356" s="171">
        <v>22</v>
      </c>
      <c r="J356" s="172" t="s">
        <v>8960</v>
      </c>
    </row>
    <row r="357" spans="1:12" x14ac:dyDescent="0.15">
      <c r="A357" s="67" t="s">
        <v>153</v>
      </c>
      <c r="B357" s="73" t="s">
        <v>3843</v>
      </c>
      <c r="C357" s="50" t="s">
        <v>4036</v>
      </c>
      <c r="D357" s="72">
        <v>305</v>
      </c>
      <c r="E357" s="72">
        <v>119</v>
      </c>
      <c r="F357" s="72">
        <v>16553</v>
      </c>
      <c r="G357" s="72">
        <v>86</v>
      </c>
      <c r="H357" s="72">
        <v>445466</v>
      </c>
      <c r="I357" s="72">
        <v>162</v>
      </c>
      <c r="J357" s="53" t="s">
        <v>8662</v>
      </c>
    </row>
    <row r="358" spans="1:12" x14ac:dyDescent="0.15">
      <c r="A358" s="67" t="s">
        <v>153</v>
      </c>
      <c r="B358" s="73" t="s">
        <v>3818</v>
      </c>
      <c r="C358" s="196" t="s">
        <v>4037</v>
      </c>
      <c r="D358" s="72">
        <v>146</v>
      </c>
      <c r="E358" s="72">
        <v>311</v>
      </c>
      <c r="F358" s="72">
        <v>8746</v>
      </c>
      <c r="G358" s="72">
        <v>237</v>
      </c>
      <c r="H358" s="72">
        <v>216406</v>
      </c>
      <c r="I358" s="72">
        <v>343</v>
      </c>
      <c r="J358" s="53" t="s">
        <v>8663</v>
      </c>
    </row>
    <row r="359" spans="1:12" x14ac:dyDescent="0.15">
      <c r="A359" s="67" t="s">
        <v>153</v>
      </c>
      <c r="B359" s="73" t="s">
        <v>4805</v>
      </c>
      <c r="C359" s="50" t="s">
        <v>4038</v>
      </c>
      <c r="D359" s="72">
        <v>393</v>
      </c>
      <c r="E359" s="72">
        <v>79</v>
      </c>
      <c r="F359" s="72">
        <v>18438</v>
      </c>
      <c r="G359" s="72">
        <v>74</v>
      </c>
      <c r="H359" s="72">
        <v>646687</v>
      </c>
      <c r="I359" s="72">
        <v>102</v>
      </c>
      <c r="J359" s="53" t="s">
        <v>5251</v>
      </c>
    </row>
    <row r="360" spans="1:12" x14ac:dyDescent="0.15">
      <c r="A360" s="67" t="s">
        <v>153</v>
      </c>
      <c r="B360" s="73" t="s">
        <v>4809</v>
      </c>
      <c r="C360" s="153" t="s">
        <v>4039</v>
      </c>
      <c r="D360" s="72">
        <v>552</v>
      </c>
      <c r="E360" s="72">
        <v>45</v>
      </c>
      <c r="F360" s="72">
        <v>24573</v>
      </c>
      <c r="G360" s="72">
        <v>39</v>
      </c>
      <c r="H360" s="72">
        <v>885340</v>
      </c>
      <c r="I360" s="72">
        <v>68</v>
      </c>
      <c r="J360" s="53" t="s">
        <v>8664</v>
      </c>
    </row>
    <row r="361" spans="1:12" x14ac:dyDescent="0.15">
      <c r="A361" s="67" t="s">
        <v>153</v>
      </c>
      <c r="B361" s="131" t="s">
        <v>3895</v>
      </c>
      <c r="C361" s="153" t="s">
        <v>4040</v>
      </c>
      <c r="D361" s="72">
        <v>140</v>
      </c>
      <c r="E361" s="72">
        <v>336</v>
      </c>
      <c r="F361" s="72">
        <v>7223</v>
      </c>
      <c r="G361" s="72">
        <v>300</v>
      </c>
      <c r="H361" s="72">
        <v>333934</v>
      </c>
      <c r="I361" s="72">
        <v>224</v>
      </c>
      <c r="J361" s="166" t="s">
        <v>8665</v>
      </c>
    </row>
    <row r="362" spans="1:12" x14ac:dyDescent="0.15">
      <c r="A362" s="67" t="s">
        <v>153</v>
      </c>
      <c r="B362" s="131" t="s">
        <v>3844</v>
      </c>
      <c r="C362" s="153" t="s">
        <v>4041</v>
      </c>
      <c r="D362" s="72">
        <v>147</v>
      </c>
      <c r="E362" s="72">
        <v>309</v>
      </c>
      <c r="F362" s="72">
        <v>6724</v>
      </c>
      <c r="G362" s="72">
        <v>329</v>
      </c>
      <c r="H362" s="72">
        <v>159833</v>
      </c>
      <c r="I362" s="72">
        <v>429</v>
      </c>
      <c r="J362" s="166" t="s">
        <v>8666</v>
      </c>
    </row>
    <row r="363" spans="1:12" x14ac:dyDescent="0.15">
      <c r="A363" s="67" t="s">
        <v>153</v>
      </c>
      <c r="B363" s="73" t="s">
        <v>3784</v>
      </c>
      <c r="C363" s="50" t="s">
        <v>4042</v>
      </c>
      <c r="D363" s="72">
        <v>111</v>
      </c>
      <c r="E363" s="72">
        <v>421</v>
      </c>
      <c r="F363" s="72">
        <v>4293</v>
      </c>
      <c r="G363" s="72">
        <v>478</v>
      </c>
      <c r="H363" s="72">
        <v>65462</v>
      </c>
      <c r="I363" s="72">
        <v>698</v>
      </c>
      <c r="J363" s="53" t="s">
        <v>5272</v>
      </c>
    </row>
    <row r="364" spans="1:12" x14ac:dyDescent="0.15">
      <c r="A364" s="67" t="s">
        <v>153</v>
      </c>
      <c r="B364" s="73" t="s">
        <v>3905</v>
      </c>
      <c r="C364" s="50" t="s">
        <v>4043</v>
      </c>
      <c r="D364" s="72">
        <v>62</v>
      </c>
      <c r="E364" s="72">
        <v>677</v>
      </c>
      <c r="F364" s="72">
        <v>3730</v>
      </c>
      <c r="G364" s="72">
        <v>533</v>
      </c>
      <c r="H364" s="72">
        <v>196976</v>
      </c>
      <c r="I364" s="72">
        <v>368</v>
      </c>
      <c r="J364" s="53" t="s">
        <v>5077</v>
      </c>
    </row>
    <row r="365" spans="1:12" x14ac:dyDescent="0.15">
      <c r="A365" s="67" t="s">
        <v>153</v>
      </c>
      <c r="B365" s="73" t="s">
        <v>4818</v>
      </c>
      <c r="C365" s="50" t="s">
        <v>4044</v>
      </c>
      <c r="D365" s="72">
        <v>146</v>
      </c>
      <c r="E365" s="72">
        <v>311</v>
      </c>
      <c r="F365" s="72">
        <v>7427</v>
      </c>
      <c r="G365" s="72">
        <v>289</v>
      </c>
      <c r="H365" s="72">
        <v>175295</v>
      </c>
      <c r="I365" s="72">
        <v>394</v>
      </c>
      <c r="J365" s="53" t="s">
        <v>8667</v>
      </c>
    </row>
    <row r="366" spans="1:12" x14ac:dyDescent="0.15">
      <c r="A366" s="67" t="s">
        <v>153</v>
      </c>
      <c r="B366" s="73" t="s">
        <v>3832</v>
      </c>
      <c r="C366" s="50" t="s">
        <v>4045</v>
      </c>
      <c r="D366" s="72">
        <v>81</v>
      </c>
      <c r="E366" s="72">
        <v>561</v>
      </c>
      <c r="F366" s="72">
        <v>4153</v>
      </c>
      <c r="G366" s="72">
        <v>489</v>
      </c>
      <c r="H366" s="72">
        <v>110950</v>
      </c>
      <c r="I366" s="72">
        <v>542</v>
      </c>
      <c r="J366" s="53" t="s">
        <v>5341</v>
      </c>
    </row>
    <row r="367" spans="1:12" x14ac:dyDescent="0.15">
      <c r="A367" s="67" t="s">
        <v>153</v>
      </c>
      <c r="B367" s="73" t="s">
        <v>3811</v>
      </c>
      <c r="C367" s="50" t="s">
        <v>4046</v>
      </c>
      <c r="D367" s="72">
        <v>122</v>
      </c>
      <c r="E367" s="72">
        <v>392</v>
      </c>
      <c r="F367" s="72">
        <v>3595</v>
      </c>
      <c r="G367" s="72">
        <v>550</v>
      </c>
      <c r="H367" s="72">
        <v>84748</v>
      </c>
      <c r="I367" s="72">
        <v>630</v>
      </c>
      <c r="J367" s="53" t="s">
        <v>8668</v>
      </c>
    </row>
    <row r="368" spans="1:12" x14ac:dyDescent="0.15">
      <c r="A368" s="67" t="s">
        <v>153</v>
      </c>
      <c r="B368" s="73" t="s">
        <v>3814</v>
      </c>
      <c r="C368" s="50" t="s">
        <v>3970</v>
      </c>
      <c r="D368" s="72">
        <v>118</v>
      </c>
      <c r="E368" s="72">
        <v>398</v>
      </c>
      <c r="F368" s="72">
        <v>4033</v>
      </c>
      <c r="G368" s="72">
        <v>500</v>
      </c>
      <c r="H368" s="72">
        <v>143048</v>
      </c>
      <c r="I368" s="72">
        <v>464</v>
      </c>
      <c r="J368" s="53" t="s">
        <v>4956</v>
      </c>
    </row>
    <row r="369" spans="1:10" x14ac:dyDescent="0.15">
      <c r="A369" s="67" t="s">
        <v>153</v>
      </c>
      <c r="B369" s="73" t="s">
        <v>3846</v>
      </c>
      <c r="C369" s="50" t="s">
        <v>4047</v>
      </c>
      <c r="D369" s="72">
        <v>91</v>
      </c>
      <c r="E369" s="72">
        <v>510</v>
      </c>
      <c r="F369" s="72">
        <v>6077</v>
      </c>
      <c r="G369" s="72">
        <v>361</v>
      </c>
      <c r="H369" s="72">
        <v>242954</v>
      </c>
      <c r="I369" s="72">
        <v>312</v>
      </c>
      <c r="J369" s="53" t="s">
        <v>8669</v>
      </c>
    </row>
    <row r="370" spans="1:10" x14ac:dyDescent="0.15">
      <c r="A370" s="67" t="s">
        <v>153</v>
      </c>
      <c r="B370" s="73" t="s">
        <v>4813</v>
      </c>
      <c r="C370" s="50" t="s">
        <v>5654</v>
      </c>
      <c r="D370" s="72">
        <v>29</v>
      </c>
      <c r="E370" s="72">
        <v>1018</v>
      </c>
      <c r="F370" s="72">
        <v>2288</v>
      </c>
      <c r="G370" s="72">
        <v>716</v>
      </c>
      <c r="H370" s="72">
        <v>62917</v>
      </c>
      <c r="I370" s="72">
        <v>714</v>
      </c>
      <c r="J370" s="53" t="s">
        <v>5149</v>
      </c>
    </row>
    <row r="371" spans="1:10" x14ac:dyDescent="0.15">
      <c r="A371" s="167" t="s">
        <v>153</v>
      </c>
      <c r="B371" s="73" t="s">
        <v>4842</v>
      </c>
      <c r="C371" s="153" t="s">
        <v>5655</v>
      </c>
      <c r="D371" s="72">
        <v>18</v>
      </c>
      <c r="E371" s="72">
        <v>1194</v>
      </c>
      <c r="F371" s="72">
        <v>623</v>
      </c>
      <c r="G371" s="72">
        <v>1142</v>
      </c>
      <c r="H371" s="72">
        <v>10436</v>
      </c>
      <c r="I371" s="72">
        <v>1210</v>
      </c>
      <c r="J371" s="53" t="s">
        <v>5149</v>
      </c>
    </row>
    <row r="372" spans="1:10" x14ac:dyDescent="0.15">
      <c r="A372" s="67" t="s">
        <v>153</v>
      </c>
      <c r="B372" s="73" t="s">
        <v>4937</v>
      </c>
      <c r="C372" s="50" t="s">
        <v>5656</v>
      </c>
      <c r="D372" s="72">
        <v>40</v>
      </c>
      <c r="E372" s="72">
        <v>865</v>
      </c>
      <c r="F372" s="72">
        <v>1649</v>
      </c>
      <c r="G372" s="72">
        <v>834</v>
      </c>
      <c r="H372" s="72">
        <v>25893</v>
      </c>
      <c r="I372" s="72">
        <v>1002</v>
      </c>
      <c r="J372" s="53" t="s">
        <v>5149</v>
      </c>
    </row>
    <row r="373" spans="1:10" x14ac:dyDescent="0.15">
      <c r="A373" s="67" t="s">
        <v>153</v>
      </c>
      <c r="B373" s="73" t="s">
        <v>4958</v>
      </c>
      <c r="C373" s="50" t="s">
        <v>5657</v>
      </c>
      <c r="D373" s="72">
        <v>17</v>
      </c>
      <c r="E373" s="72">
        <v>1211</v>
      </c>
      <c r="F373" s="72">
        <v>386</v>
      </c>
      <c r="G373" s="72">
        <v>1281</v>
      </c>
      <c r="H373" s="72">
        <v>8326</v>
      </c>
      <c r="I373" s="72">
        <v>1259</v>
      </c>
      <c r="J373" s="53" t="s">
        <v>5149</v>
      </c>
    </row>
    <row r="374" spans="1:10" x14ac:dyDescent="0.15">
      <c r="A374" s="67" t="s">
        <v>153</v>
      </c>
      <c r="B374" s="73" t="s">
        <v>4827</v>
      </c>
      <c r="C374" s="50" t="s">
        <v>5658</v>
      </c>
      <c r="D374" s="72">
        <v>56</v>
      </c>
      <c r="E374" s="72">
        <v>716</v>
      </c>
      <c r="F374" s="72">
        <v>2405</v>
      </c>
      <c r="G374" s="72">
        <v>702</v>
      </c>
      <c r="H374" s="72">
        <v>63655</v>
      </c>
      <c r="I374" s="72">
        <v>710</v>
      </c>
      <c r="J374" s="53" t="s">
        <v>5149</v>
      </c>
    </row>
    <row r="375" spans="1:10" x14ac:dyDescent="0.15">
      <c r="A375" s="67" t="s">
        <v>153</v>
      </c>
      <c r="B375" s="73" t="s">
        <v>3838</v>
      </c>
      <c r="C375" s="50" t="s">
        <v>5659</v>
      </c>
      <c r="D375" s="72">
        <v>13</v>
      </c>
      <c r="E375" s="72">
        <v>1305</v>
      </c>
      <c r="F375" s="72">
        <v>787</v>
      </c>
      <c r="G375" s="72">
        <v>1090</v>
      </c>
      <c r="H375" s="72">
        <v>7989</v>
      </c>
      <c r="I375" s="72">
        <v>1267</v>
      </c>
      <c r="J375" s="53" t="s">
        <v>5149</v>
      </c>
    </row>
    <row r="376" spans="1:10" x14ac:dyDescent="0.15">
      <c r="A376" s="67" t="s">
        <v>153</v>
      </c>
      <c r="B376" s="73" t="s">
        <v>4811</v>
      </c>
      <c r="C376" s="50" t="s">
        <v>5660</v>
      </c>
      <c r="D376" s="72">
        <v>9</v>
      </c>
      <c r="E376" s="72">
        <v>1401</v>
      </c>
      <c r="F376" s="72">
        <v>260</v>
      </c>
      <c r="G376" s="72">
        <v>1367</v>
      </c>
      <c r="H376" s="72">
        <v>5286</v>
      </c>
      <c r="I376" s="72">
        <v>1352</v>
      </c>
      <c r="J376" s="53" t="s">
        <v>5149</v>
      </c>
    </row>
    <row r="377" spans="1:10" x14ac:dyDescent="0.15">
      <c r="A377" s="67" t="s">
        <v>153</v>
      </c>
      <c r="B377" s="73" t="s">
        <v>3901</v>
      </c>
      <c r="C377" s="50" t="s">
        <v>5661</v>
      </c>
      <c r="D377" s="72">
        <v>1</v>
      </c>
      <c r="E377" s="72">
        <v>1683</v>
      </c>
      <c r="F377" s="72">
        <v>4</v>
      </c>
      <c r="G377" s="72">
        <v>1716</v>
      </c>
      <c r="H377" s="72" t="s">
        <v>194</v>
      </c>
      <c r="I377" s="72" t="s">
        <v>194</v>
      </c>
      <c r="J377" s="53" t="s">
        <v>5149</v>
      </c>
    </row>
    <row r="378" spans="1:10" x14ac:dyDescent="0.15">
      <c r="A378" s="67" t="s">
        <v>153</v>
      </c>
      <c r="B378" s="73" t="s">
        <v>3888</v>
      </c>
      <c r="C378" s="50" t="s">
        <v>5662</v>
      </c>
      <c r="D378" s="72">
        <v>9</v>
      </c>
      <c r="E378" s="72">
        <v>1401</v>
      </c>
      <c r="F378" s="72">
        <v>274</v>
      </c>
      <c r="G378" s="72">
        <v>1356</v>
      </c>
      <c r="H378" s="72">
        <v>3425</v>
      </c>
      <c r="I378" s="72">
        <v>1418</v>
      </c>
      <c r="J378" s="53" t="s">
        <v>5149</v>
      </c>
    </row>
    <row r="379" spans="1:10" x14ac:dyDescent="0.15">
      <c r="A379" s="67" t="s">
        <v>153</v>
      </c>
      <c r="B379" s="73" t="s">
        <v>3873</v>
      </c>
      <c r="C379" s="50" t="s">
        <v>5663</v>
      </c>
      <c r="D379" s="72">
        <v>33</v>
      </c>
      <c r="E379" s="72">
        <v>959</v>
      </c>
      <c r="F379" s="72">
        <v>889</v>
      </c>
      <c r="G379" s="72">
        <v>1054</v>
      </c>
      <c r="H379" s="72">
        <v>13690</v>
      </c>
      <c r="I379" s="72">
        <v>1151</v>
      </c>
      <c r="J379" s="53" t="s">
        <v>5149</v>
      </c>
    </row>
    <row r="380" spans="1:10" x14ac:dyDescent="0.15">
      <c r="A380" s="67" t="s">
        <v>153</v>
      </c>
      <c r="B380" s="73" t="s">
        <v>3921</v>
      </c>
      <c r="C380" s="50" t="s">
        <v>5664</v>
      </c>
      <c r="D380" s="72">
        <v>6</v>
      </c>
      <c r="E380" s="72">
        <v>1504</v>
      </c>
      <c r="F380" s="72">
        <v>101</v>
      </c>
      <c r="G380" s="72">
        <v>1518</v>
      </c>
      <c r="H380" s="72">
        <v>1100</v>
      </c>
      <c r="I380" s="72">
        <v>1551</v>
      </c>
      <c r="J380" s="53" t="s">
        <v>5149</v>
      </c>
    </row>
    <row r="381" spans="1:10" x14ac:dyDescent="0.15">
      <c r="A381" s="67" t="s">
        <v>153</v>
      </c>
      <c r="B381" s="73" t="s">
        <v>4815</v>
      </c>
      <c r="C381" s="50" t="s">
        <v>5665</v>
      </c>
      <c r="D381" s="72">
        <v>14</v>
      </c>
      <c r="E381" s="72">
        <v>1274</v>
      </c>
      <c r="F381" s="72">
        <v>459</v>
      </c>
      <c r="G381" s="72">
        <v>1235</v>
      </c>
      <c r="H381" s="72">
        <v>6746</v>
      </c>
      <c r="I381" s="72">
        <v>1302</v>
      </c>
      <c r="J381" s="53" t="s">
        <v>5149</v>
      </c>
    </row>
    <row r="382" spans="1:10" x14ac:dyDescent="0.15">
      <c r="A382" s="67" t="s">
        <v>153</v>
      </c>
      <c r="B382" s="73" t="s">
        <v>4857</v>
      </c>
      <c r="C382" s="50" t="s">
        <v>5666</v>
      </c>
      <c r="D382" s="72">
        <v>15</v>
      </c>
      <c r="E382" s="72">
        <v>1251</v>
      </c>
      <c r="F382" s="72">
        <v>1765</v>
      </c>
      <c r="G382" s="72">
        <v>811</v>
      </c>
      <c r="H382" s="72">
        <v>39088</v>
      </c>
      <c r="I382" s="72">
        <v>873</v>
      </c>
      <c r="J382" s="53" t="s">
        <v>5149</v>
      </c>
    </row>
    <row r="383" spans="1:10" x14ac:dyDescent="0.15">
      <c r="A383" s="67" t="s">
        <v>153</v>
      </c>
      <c r="B383" s="73" t="s">
        <v>4858</v>
      </c>
      <c r="C383" s="50" t="s">
        <v>5667</v>
      </c>
      <c r="D383" s="72">
        <v>16</v>
      </c>
      <c r="E383" s="72">
        <v>1234</v>
      </c>
      <c r="F383" s="72">
        <v>428</v>
      </c>
      <c r="G383" s="72">
        <v>1257</v>
      </c>
      <c r="H383" s="72">
        <v>6219</v>
      </c>
      <c r="I383" s="72">
        <v>1320</v>
      </c>
      <c r="J383" s="53" t="s">
        <v>5149</v>
      </c>
    </row>
    <row r="384" spans="1:10" x14ac:dyDescent="0.15">
      <c r="A384" s="67" t="s">
        <v>153</v>
      </c>
      <c r="B384" s="73" t="s">
        <v>3813</v>
      </c>
      <c r="C384" s="50" t="s">
        <v>5668</v>
      </c>
      <c r="D384" s="72">
        <v>32</v>
      </c>
      <c r="E384" s="72">
        <v>973</v>
      </c>
      <c r="F384" s="72">
        <v>1295</v>
      </c>
      <c r="G384" s="72">
        <v>931</v>
      </c>
      <c r="H384" s="72">
        <v>14174</v>
      </c>
      <c r="I384" s="72">
        <v>1143</v>
      </c>
      <c r="J384" s="53" t="s">
        <v>5149</v>
      </c>
    </row>
    <row r="385" spans="1:10" x14ac:dyDescent="0.15">
      <c r="A385" s="67" t="s">
        <v>153</v>
      </c>
      <c r="B385" s="73" t="s">
        <v>4968</v>
      </c>
      <c r="C385" s="50" t="s">
        <v>5669</v>
      </c>
      <c r="D385" s="72">
        <v>6</v>
      </c>
      <c r="E385" s="72">
        <v>1504</v>
      </c>
      <c r="F385" s="72">
        <v>354</v>
      </c>
      <c r="G385" s="72">
        <v>1299</v>
      </c>
      <c r="H385" s="72">
        <v>6511</v>
      </c>
      <c r="I385" s="72">
        <v>1310</v>
      </c>
      <c r="J385" s="53" t="s">
        <v>5149</v>
      </c>
    </row>
    <row r="386" spans="1:10" x14ac:dyDescent="0.15">
      <c r="A386" s="67" t="s">
        <v>153</v>
      </c>
      <c r="B386" s="73" t="s">
        <v>4859</v>
      </c>
      <c r="C386" s="50" t="s">
        <v>5670</v>
      </c>
      <c r="D386" s="72">
        <v>5</v>
      </c>
      <c r="E386" s="72">
        <v>1530</v>
      </c>
      <c r="F386" s="72">
        <v>238</v>
      </c>
      <c r="G386" s="72">
        <v>1384</v>
      </c>
      <c r="H386" s="72">
        <v>4336</v>
      </c>
      <c r="I386" s="72">
        <v>1380</v>
      </c>
      <c r="J386" s="53" t="s">
        <v>5149</v>
      </c>
    </row>
    <row r="387" spans="1:10" x14ac:dyDescent="0.15">
      <c r="A387" s="67" t="s">
        <v>153</v>
      </c>
      <c r="B387" s="73" t="s">
        <v>3899</v>
      </c>
      <c r="C387" s="50" t="s">
        <v>5671</v>
      </c>
      <c r="D387" s="72">
        <v>3</v>
      </c>
      <c r="E387" s="72">
        <v>1599</v>
      </c>
      <c r="F387" s="72">
        <v>25</v>
      </c>
      <c r="G387" s="72">
        <v>1657</v>
      </c>
      <c r="H387" s="72">
        <v>123</v>
      </c>
      <c r="I387" s="72">
        <v>1633</v>
      </c>
      <c r="J387" s="53" t="s">
        <v>5149</v>
      </c>
    </row>
    <row r="388" spans="1:10" x14ac:dyDescent="0.15">
      <c r="A388" s="67" t="s">
        <v>153</v>
      </c>
      <c r="B388" s="73" t="s">
        <v>4950</v>
      </c>
      <c r="C388" s="50" t="s">
        <v>5639</v>
      </c>
      <c r="D388" s="72">
        <v>1</v>
      </c>
      <c r="E388" s="72">
        <v>1683</v>
      </c>
      <c r="F388" s="72">
        <v>9</v>
      </c>
      <c r="G388" s="72">
        <v>1699</v>
      </c>
      <c r="H388" s="72" t="s">
        <v>194</v>
      </c>
      <c r="I388" s="72" t="s">
        <v>194</v>
      </c>
      <c r="J388" s="53" t="s">
        <v>5149</v>
      </c>
    </row>
    <row r="389" spans="1:10" x14ac:dyDescent="0.15">
      <c r="A389" s="67" t="s">
        <v>153</v>
      </c>
      <c r="B389" s="73" t="s">
        <v>4816</v>
      </c>
      <c r="C389" s="50" t="s">
        <v>5672</v>
      </c>
      <c r="D389" s="72">
        <v>2</v>
      </c>
      <c r="E389" s="72">
        <v>1646</v>
      </c>
      <c r="F389" s="72">
        <v>13</v>
      </c>
      <c r="G389" s="72">
        <v>1686</v>
      </c>
      <c r="H389" s="72" t="s">
        <v>194</v>
      </c>
      <c r="I389" s="72" t="s">
        <v>194</v>
      </c>
      <c r="J389" s="53" t="s">
        <v>5149</v>
      </c>
    </row>
    <row r="390" spans="1:10" x14ac:dyDescent="0.15">
      <c r="A390" s="67" t="s">
        <v>153</v>
      </c>
      <c r="B390" s="73" t="s">
        <v>4989</v>
      </c>
      <c r="C390" s="50" t="s">
        <v>5673</v>
      </c>
      <c r="D390" s="72">
        <v>32</v>
      </c>
      <c r="E390" s="72">
        <v>973</v>
      </c>
      <c r="F390" s="72">
        <v>890</v>
      </c>
      <c r="G390" s="72">
        <v>1052</v>
      </c>
      <c r="H390" s="72">
        <v>13008</v>
      </c>
      <c r="I390" s="72">
        <v>1169</v>
      </c>
      <c r="J390" s="53" t="s">
        <v>5149</v>
      </c>
    </row>
    <row r="391" spans="1:10" x14ac:dyDescent="0.15">
      <c r="A391" s="67" t="s">
        <v>153</v>
      </c>
      <c r="B391" s="73" t="s">
        <v>4872</v>
      </c>
      <c r="C391" s="50" t="s">
        <v>5674</v>
      </c>
      <c r="D391" s="72">
        <v>52</v>
      </c>
      <c r="E391" s="72">
        <v>752</v>
      </c>
      <c r="F391" s="72">
        <v>4609</v>
      </c>
      <c r="G391" s="72">
        <v>450</v>
      </c>
      <c r="H391" s="72">
        <v>238282</v>
      </c>
      <c r="I391" s="72">
        <v>316</v>
      </c>
      <c r="J391" s="53" t="s">
        <v>5149</v>
      </c>
    </row>
    <row r="392" spans="1:10" x14ac:dyDescent="0.15">
      <c r="A392" s="67" t="s">
        <v>153</v>
      </c>
      <c r="B392" s="73" t="s">
        <v>4875</v>
      </c>
      <c r="C392" s="50" t="s">
        <v>5675</v>
      </c>
      <c r="D392" s="72">
        <v>38</v>
      </c>
      <c r="E392" s="72">
        <v>887</v>
      </c>
      <c r="F392" s="72">
        <v>2500</v>
      </c>
      <c r="G392" s="72">
        <v>687</v>
      </c>
      <c r="H392" s="72">
        <v>85812</v>
      </c>
      <c r="I392" s="72">
        <v>627</v>
      </c>
      <c r="J392" s="53" t="s">
        <v>5149</v>
      </c>
    </row>
    <row r="393" spans="1:10" x14ac:dyDescent="0.15">
      <c r="A393" s="67" t="s">
        <v>153</v>
      </c>
      <c r="B393" s="73" t="s">
        <v>3845</v>
      </c>
      <c r="C393" s="50" t="s">
        <v>5676</v>
      </c>
      <c r="D393" s="72">
        <v>23</v>
      </c>
      <c r="E393" s="72">
        <v>1093</v>
      </c>
      <c r="F393" s="72">
        <v>949</v>
      </c>
      <c r="G393" s="72">
        <v>1038</v>
      </c>
      <c r="H393" s="72">
        <v>25668</v>
      </c>
      <c r="I393" s="72">
        <v>1004</v>
      </c>
      <c r="J393" s="53" t="s">
        <v>5149</v>
      </c>
    </row>
    <row r="394" spans="1:10" x14ac:dyDescent="0.15">
      <c r="A394" s="67" t="s">
        <v>153</v>
      </c>
      <c r="B394" s="73" t="s">
        <v>4990</v>
      </c>
      <c r="C394" s="50" t="s">
        <v>5677</v>
      </c>
      <c r="D394" s="72">
        <v>50</v>
      </c>
      <c r="E394" s="72">
        <v>773</v>
      </c>
      <c r="F394" s="72">
        <v>2387</v>
      </c>
      <c r="G394" s="72">
        <v>706</v>
      </c>
      <c r="H394" s="72">
        <v>69917</v>
      </c>
      <c r="I394" s="72">
        <v>680</v>
      </c>
      <c r="J394" s="53" t="s">
        <v>5149</v>
      </c>
    </row>
    <row r="395" spans="1:10" x14ac:dyDescent="0.15">
      <c r="A395" s="67" t="s">
        <v>153</v>
      </c>
      <c r="B395" s="73" t="s">
        <v>4879</v>
      </c>
      <c r="C395" s="50" t="s">
        <v>5678</v>
      </c>
      <c r="D395" s="72">
        <v>48</v>
      </c>
      <c r="E395" s="72">
        <v>800</v>
      </c>
      <c r="F395" s="72">
        <v>1882</v>
      </c>
      <c r="G395" s="72">
        <v>790</v>
      </c>
      <c r="H395" s="72">
        <v>73452</v>
      </c>
      <c r="I395" s="72">
        <v>661</v>
      </c>
      <c r="J395" s="53" t="s">
        <v>5149</v>
      </c>
    </row>
    <row r="396" spans="1:10" x14ac:dyDescent="0.15">
      <c r="A396" s="67" t="s">
        <v>153</v>
      </c>
      <c r="B396" s="73" t="s">
        <v>4880</v>
      </c>
      <c r="C396" s="50" t="s">
        <v>5679</v>
      </c>
      <c r="D396" s="72">
        <v>14</v>
      </c>
      <c r="E396" s="72">
        <v>1274</v>
      </c>
      <c r="F396" s="72">
        <v>1245</v>
      </c>
      <c r="G396" s="72">
        <v>946</v>
      </c>
      <c r="H396" s="72">
        <v>62489</v>
      </c>
      <c r="I396" s="72">
        <v>718</v>
      </c>
      <c r="J396" s="53" t="s">
        <v>5149</v>
      </c>
    </row>
    <row r="397" spans="1:10" x14ac:dyDescent="0.15">
      <c r="A397" s="67" t="s">
        <v>153</v>
      </c>
      <c r="B397" s="73" t="s">
        <v>3876</v>
      </c>
      <c r="C397" s="232" t="s">
        <v>5680</v>
      </c>
      <c r="D397" s="72">
        <v>27</v>
      </c>
      <c r="E397" s="72">
        <v>1038</v>
      </c>
      <c r="F397" s="72">
        <v>976</v>
      </c>
      <c r="G397" s="72">
        <v>1026</v>
      </c>
      <c r="H397" s="72">
        <v>17088</v>
      </c>
      <c r="I397" s="72">
        <v>1099</v>
      </c>
      <c r="J397" s="53" t="s">
        <v>5149</v>
      </c>
    </row>
    <row r="398" spans="1:10" x14ac:dyDescent="0.15">
      <c r="A398" s="67" t="s">
        <v>153</v>
      </c>
      <c r="B398" s="73" t="s">
        <v>4881</v>
      </c>
      <c r="C398" s="50" t="s">
        <v>5681</v>
      </c>
      <c r="D398" s="72">
        <v>6</v>
      </c>
      <c r="E398" s="72">
        <v>1504</v>
      </c>
      <c r="F398" s="72">
        <v>182</v>
      </c>
      <c r="G398" s="72">
        <v>1437</v>
      </c>
      <c r="H398" s="72">
        <v>2935</v>
      </c>
      <c r="I398" s="72">
        <v>1441</v>
      </c>
      <c r="J398" s="53" t="s">
        <v>5149</v>
      </c>
    </row>
    <row r="399" spans="1:10" x14ac:dyDescent="0.15">
      <c r="A399" s="67" t="s">
        <v>153</v>
      </c>
      <c r="B399" s="73" t="s">
        <v>4961</v>
      </c>
      <c r="C399" s="50" t="s">
        <v>5682</v>
      </c>
      <c r="D399" s="72">
        <v>46</v>
      </c>
      <c r="E399" s="72">
        <v>809</v>
      </c>
      <c r="F399" s="72">
        <v>1096</v>
      </c>
      <c r="G399" s="72">
        <v>978</v>
      </c>
      <c r="H399" s="72">
        <v>21101</v>
      </c>
      <c r="I399" s="72">
        <v>1054</v>
      </c>
      <c r="J399" s="53" t="s">
        <v>5149</v>
      </c>
    </row>
    <row r="400" spans="1:10" x14ac:dyDescent="0.15">
      <c r="A400" s="67" t="s">
        <v>153</v>
      </c>
      <c r="B400" s="73" t="s">
        <v>4988</v>
      </c>
      <c r="C400" s="50" t="s">
        <v>5683</v>
      </c>
      <c r="D400" s="72">
        <v>18</v>
      </c>
      <c r="E400" s="72">
        <v>1194</v>
      </c>
      <c r="F400" s="72">
        <v>977</v>
      </c>
      <c r="G400" s="72">
        <v>1025</v>
      </c>
      <c r="H400" s="72">
        <v>39028</v>
      </c>
      <c r="I400" s="72">
        <v>874</v>
      </c>
      <c r="J400" s="53" t="s">
        <v>5149</v>
      </c>
    </row>
    <row r="401" spans="1:12" x14ac:dyDescent="0.15">
      <c r="A401" s="67" t="s">
        <v>153</v>
      </c>
      <c r="B401" s="73" t="s">
        <v>4899</v>
      </c>
      <c r="C401" s="50" t="s">
        <v>5684</v>
      </c>
      <c r="D401" s="72">
        <v>21</v>
      </c>
      <c r="E401" s="72">
        <v>1130</v>
      </c>
      <c r="F401" s="72">
        <v>541</v>
      </c>
      <c r="G401" s="72">
        <v>1181</v>
      </c>
      <c r="H401" s="72">
        <v>14603</v>
      </c>
      <c r="I401" s="72">
        <v>1133</v>
      </c>
      <c r="J401" s="53" t="s">
        <v>5149</v>
      </c>
    </row>
    <row r="402" spans="1:12" x14ac:dyDescent="0.15">
      <c r="A402" s="67" t="s">
        <v>153</v>
      </c>
      <c r="B402" s="73" t="s">
        <v>4991</v>
      </c>
      <c r="C402" s="50" t="s">
        <v>5685</v>
      </c>
      <c r="D402" s="72">
        <v>25</v>
      </c>
      <c r="E402" s="72">
        <v>1064</v>
      </c>
      <c r="F402" s="72">
        <v>999</v>
      </c>
      <c r="G402" s="72">
        <v>1016</v>
      </c>
      <c r="H402" s="72">
        <v>20319</v>
      </c>
      <c r="I402" s="72">
        <v>1062</v>
      </c>
      <c r="J402" s="53" t="s">
        <v>5149</v>
      </c>
    </row>
    <row r="403" spans="1:12" x14ac:dyDescent="0.15">
      <c r="A403" s="67" t="s">
        <v>153</v>
      </c>
      <c r="B403" s="73" t="s">
        <v>4969</v>
      </c>
      <c r="C403" s="50" t="s">
        <v>5686</v>
      </c>
      <c r="D403" s="72">
        <v>19</v>
      </c>
      <c r="E403" s="72">
        <v>1167</v>
      </c>
      <c r="F403" s="72">
        <v>525</v>
      </c>
      <c r="G403" s="72">
        <v>1191</v>
      </c>
      <c r="H403" s="72">
        <v>10140</v>
      </c>
      <c r="I403" s="72">
        <v>1218</v>
      </c>
      <c r="J403" s="53" t="s">
        <v>5149</v>
      </c>
    </row>
    <row r="404" spans="1:12" x14ac:dyDescent="0.15">
      <c r="A404" s="67" t="s">
        <v>153</v>
      </c>
      <c r="B404" s="73" t="s">
        <v>4960</v>
      </c>
      <c r="C404" s="50" t="s">
        <v>5687</v>
      </c>
      <c r="D404" s="72">
        <v>34</v>
      </c>
      <c r="E404" s="72">
        <v>947</v>
      </c>
      <c r="F404" s="72">
        <v>1833</v>
      </c>
      <c r="G404" s="72">
        <v>798</v>
      </c>
      <c r="H404" s="72">
        <v>32544</v>
      </c>
      <c r="I404" s="72">
        <v>936</v>
      </c>
      <c r="J404" s="53" t="s">
        <v>5149</v>
      </c>
    </row>
    <row r="405" spans="1:12" x14ac:dyDescent="0.15">
      <c r="A405" s="67" t="s">
        <v>153</v>
      </c>
      <c r="B405" s="73" t="s">
        <v>4838</v>
      </c>
      <c r="C405" s="50" t="s">
        <v>5688</v>
      </c>
      <c r="D405" s="72">
        <v>25</v>
      </c>
      <c r="E405" s="72">
        <v>1064</v>
      </c>
      <c r="F405" s="72">
        <v>889</v>
      </c>
      <c r="G405" s="72">
        <v>1054</v>
      </c>
      <c r="H405" s="72">
        <v>10686</v>
      </c>
      <c r="I405" s="72">
        <v>1203</v>
      </c>
      <c r="J405" s="53" t="s">
        <v>5149</v>
      </c>
    </row>
    <row r="406" spans="1:12" x14ac:dyDescent="0.15">
      <c r="A406" s="67" t="s">
        <v>153</v>
      </c>
      <c r="B406" s="73" t="s">
        <v>4992</v>
      </c>
      <c r="C406" s="50" t="s">
        <v>5689</v>
      </c>
      <c r="D406" s="72">
        <v>15</v>
      </c>
      <c r="E406" s="72">
        <v>1251</v>
      </c>
      <c r="F406" s="72">
        <v>568</v>
      </c>
      <c r="G406" s="72">
        <v>1164</v>
      </c>
      <c r="H406" s="72">
        <v>18791</v>
      </c>
      <c r="I406" s="72">
        <v>1077</v>
      </c>
      <c r="J406" s="53" t="s">
        <v>5149</v>
      </c>
    </row>
    <row r="407" spans="1:12" x14ac:dyDescent="0.15">
      <c r="A407" s="67" t="s">
        <v>153</v>
      </c>
      <c r="B407" s="73" t="s">
        <v>5003</v>
      </c>
      <c r="C407" s="50" t="s">
        <v>5690</v>
      </c>
      <c r="D407" s="72">
        <v>11</v>
      </c>
      <c r="E407" s="72">
        <v>1347</v>
      </c>
      <c r="F407" s="72">
        <v>286</v>
      </c>
      <c r="G407" s="72">
        <v>1345</v>
      </c>
      <c r="H407" s="72">
        <v>6692</v>
      </c>
      <c r="I407" s="72">
        <v>1304</v>
      </c>
      <c r="J407" s="53" t="s">
        <v>5149</v>
      </c>
    </row>
    <row r="408" spans="1:12" x14ac:dyDescent="0.15">
      <c r="A408" s="67" t="s">
        <v>153</v>
      </c>
      <c r="B408" s="73" t="s">
        <v>4889</v>
      </c>
      <c r="C408" s="50" t="s">
        <v>8961</v>
      </c>
      <c r="D408" s="72">
        <v>2</v>
      </c>
      <c r="E408" s="72">
        <v>1646</v>
      </c>
      <c r="F408" s="72">
        <v>65</v>
      </c>
      <c r="G408" s="72">
        <v>1576</v>
      </c>
      <c r="H408" s="72" t="s">
        <v>194</v>
      </c>
      <c r="I408" s="72" t="s">
        <v>194</v>
      </c>
      <c r="J408" s="53" t="s">
        <v>5149</v>
      </c>
    </row>
    <row r="409" spans="1:12" x14ac:dyDescent="0.15">
      <c r="A409" s="67" t="s">
        <v>153</v>
      </c>
      <c r="B409" s="73" t="s">
        <v>4890</v>
      </c>
      <c r="C409" s="50" t="s">
        <v>5691</v>
      </c>
      <c r="D409" s="72">
        <v>2</v>
      </c>
      <c r="E409" s="72">
        <v>1646</v>
      </c>
      <c r="F409" s="72">
        <v>18</v>
      </c>
      <c r="G409" s="72">
        <v>1675</v>
      </c>
      <c r="H409" s="72" t="s">
        <v>194</v>
      </c>
      <c r="I409" s="72" t="s">
        <v>194</v>
      </c>
      <c r="J409" s="53" t="s">
        <v>5149</v>
      </c>
    </row>
    <row r="410" spans="1:12" x14ac:dyDescent="0.15">
      <c r="A410" s="67" t="s">
        <v>153</v>
      </c>
      <c r="B410" s="73" t="s">
        <v>4892</v>
      </c>
      <c r="C410" s="50" t="s">
        <v>8962</v>
      </c>
      <c r="D410" s="72">
        <v>1</v>
      </c>
      <c r="E410" s="72">
        <v>1683</v>
      </c>
      <c r="F410" s="72">
        <v>6</v>
      </c>
      <c r="G410" s="72">
        <v>1709</v>
      </c>
      <c r="H410" s="72" t="s">
        <v>194</v>
      </c>
      <c r="I410" s="72" t="s">
        <v>194</v>
      </c>
      <c r="J410" s="53" t="s">
        <v>5149</v>
      </c>
    </row>
    <row r="411" spans="1:12" x14ac:dyDescent="0.15">
      <c r="A411" s="67" t="s">
        <v>153</v>
      </c>
      <c r="B411" s="73" t="s">
        <v>4893</v>
      </c>
      <c r="C411" s="153" t="s">
        <v>5692</v>
      </c>
      <c r="D411" s="72">
        <v>4</v>
      </c>
      <c r="E411" s="72">
        <v>1564</v>
      </c>
      <c r="F411" s="72">
        <v>43</v>
      </c>
      <c r="G411" s="72">
        <v>1613</v>
      </c>
      <c r="H411" s="72">
        <v>1108</v>
      </c>
      <c r="I411" s="72">
        <v>1550</v>
      </c>
      <c r="J411" s="53" t="s">
        <v>5149</v>
      </c>
    </row>
    <row r="412" spans="1:12" x14ac:dyDescent="0.15">
      <c r="A412" s="67" t="s">
        <v>153</v>
      </c>
      <c r="B412" s="131" t="s">
        <v>4901</v>
      </c>
      <c r="C412" s="153" t="s">
        <v>5693</v>
      </c>
      <c r="D412" s="72">
        <v>24</v>
      </c>
      <c r="E412" s="72">
        <v>1079</v>
      </c>
      <c r="F412" s="72">
        <v>734</v>
      </c>
      <c r="G412" s="72">
        <v>1107</v>
      </c>
      <c r="H412" s="72">
        <v>12366</v>
      </c>
      <c r="I412" s="72">
        <v>1180</v>
      </c>
      <c r="J412" s="166" t="s">
        <v>5149</v>
      </c>
    </row>
    <row r="413" spans="1:12" x14ac:dyDescent="0.15">
      <c r="A413" s="67" t="s">
        <v>153</v>
      </c>
      <c r="B413" s="131" t="s">
        <v>4904</v>
      </c>
      <c r="C413" s="153" t="s">
        <v>5694</v>
      </c>
      <c r="D413" s="72">
        <v>3</v>
      </c>
      <c r="E413" s="72">
        <v>1599</v>
      </c>
      <c r="F413" s="72">
        <v>257</v>
      </c>
      <c r="G413" s="72">
        <v>1369</v>
      </c>
      <c r="H413" s="72">
        <v>2166</v>
      </c>
      <c r="I413" s="72">
        <v>1483</v>
      </c>
      <c r="J413" s="166" t="s">
        <v>5149</v>
      </c>
      <c r="L413" s="63" t="b">
        <f t="shared" ref="L413" si="7">IF(MID(C413,3,1)="郡",MID(C413,4,LEN(C413)-3))</f>
        <v>0</v>
      </c>
    </row>
    <row r="414" spans="1:12" x14ac:dyDescent="0.15">
      <c r="A414" s="168" t="s">
        <v>154</v>
      </c>
      <c r="B414" s="169" t="s">
        <v>5149</v>
      </c>
      <c r="C414" s="170" t="s">
        <v>4792</v>
      </c>
      <c r="D414" s="171">
        <v>4813</v>
      </c>
      <c r="E414" s="171">
        <v>13</v>
      </c>
      <c r="F414" s="171">
        <v>264266</v>
      </c>
      <c r="G414" s="171">
        <v>7</v>
      </c>
      <c r="H414" s="171">
        <v>12177310</v>
      </c>
      <c r="I414" s="171">
        <v>7</v>
      </c>
      <c r="J414" s="172" t="s">
        <v>8963</v>
      </c>
    </row>
    <row r="415" spans="1:12" x14ac:dyDescent="0.15">
      <c r="A415" s="197" t="s">
        <v>154</v>
      </c>
      <c r="B415" s="198" t="s">
        <v>3843</v>
      </c>
      <c r="C415" s="199" t="s">
        <v>4048</v>
      </c>
      <c r="D415" s="200">
        <v>185</v>
      </c>
      <c r="E415" s="200">
        <v>239</v>
      </c>
      <c r="F415" s="200">
        <v>5397</v>
      </c>
      <c r="G415" s="200">
        <v>395</v>
      </c>
      <c r="H415" s="200">
        <v>126471</v>
      </c>
      <c r="I415" s="200">
        <v>502</v>
      </c>
      <c r="J415" s="201" t="s">
        <v>8670</v>
      </c>
    </row>
    <row r="416" spans="1:12" x14ac:dyDescent="0.15">
      <c r="A416" s="67" t="s">
        <v>154</v>
      </c>
      <c r="B416" s="73" t="s">
        <v>3818</v>
      </c>
      <c r="C416" s="50" t="s">
        <v>4049</v>
      </c>
      <c r="D416" s="72">
        <v>276</v>
      </c>
      <c r="E416" s="72">
        <v>140</v>
      </c>
      <c r="F416" s="72">
        <v>21039</v>
      </c>
      <c r="G416" s="72">
        <v>55</v>
      </c>
      <c r="H416" s="72">
        <v>1209414</v>
      </c>
      <c r="I416" s="72">
        <v>45</v>
      </c>
      <c r="J416" s="53" t="s">
        <v>8671</v>
      </c>
    </row>
    <row r="417" spans="1:10" x14ac:dyDescent="0.15">
      <c r="A417" s="67" t="s">
        <v>154</v>
      </c>
      <c r="B417" s="73" t="s">
        <v>4805</v>
      </c>
      <c r="C417" s="50" t="s">
        <v>4050</v>
      </c>
      <c r="D417" s="72">
        <v>139</v>
      </c>
      <c r="E417" s="72">
        <v>339</v>
      </c>
      <c r="F417" s="72">
        <v>13900</v>
      </c>
      <c r="G417" s="72">
        <v>119</v>
      </c>
      <c r="H417" s="72">
        <v>596029</v>
      </c>
      <c r="I417" s="72">
        <v>114</v>
      </c>
      <c r="J417" s="53" t="s">
        <v>8672</v>
      </c>
    </row>
    <row r="418" spans="1:10" x14ac:dyDescent="0.15">
      <c r="A418" s="67" t="s">
        <v>154</v>
      </c>
      <c r="B418" s="73" t="s">
        <v>4809</v>
      </c>
      <c r="C418" s="50" t="s">
        <v>4051</v>
      </c>
      <c r="D418" s="72">
        <v>372</v>
      </c>
      <c r="E418" s="72">
        <v>87</v>
      </c>
      <c r="F418" s="72">
        <v>18155</v>
      </c>
      <c r="G418" s="72">
        <v>76</v>
      </c>
      <c r="H418" s="72">
        <v>1094168</v>
      </c>
      <c r="I418" s="72">
        <v>49</v>
      </c>
      <c r="J418" s="53" t="s">
        <v>5079</v>
      </c>
    </row>
    <row r="419" spans="1:10" x14ac:dyDescent="0.15">
      <c r="A419" s="67" t="s">
        <v>154</v>
      </c>
      <c r="B419" s="73" t="s">
        <v>3895</v>
      </c>
      <c r="C419" s="50" t="s">
        <v>4052</v>
      </c>
      <c r="D419" s="72">
        <v>127</v>
      </c>
      <c r="E419" s="72">
        <v>373</v>
      </c>
      <c r="F419" s="72">
        <v>5156</v>
      </c>
      <c r="G419" s="72">
        <v>412</v>
      </c>
      <c r="H419" s="72">
        <v>269006</v>
      </c>
      <c r="I419" s="72">
        <v>280</v>
      </c>
      <c r="J419" s="53" t="s">
        <v>8673</v>
      </c>
    </row>
    <row r="420" spans="1:10" x14ac:dyDescent="0.15">
      <c r="A420" s="67" t="s">
        <v>154</v>
      </c>
      <c r="B420" s="73" t="s">
        <v>3844</v>
      </c>
      <c r="C420" s="50" t="s">
        <v>4053</v>
      </c>
      <c r="D420" s="72">
        <v>152</v>
      </c>
      <c r="E420" s="72">
        <v>295</v>
      </c>
      <c r="F420" s="72">
        <v>6894</v>
      </c>
      <c r="G420" s="72">
        <v>325</v>
      </c>
      <c r="H420" s="72">
        <v>216390</v>
      </c>
      <c r="I420" s="72">
        <v>344</v>
      </c>
      <c r="J420" s="53" t="s">
        <v>5259</v>
      </c>
    </row>
    <row r="421" spans="1:10" x14ac:dyDescent="0.15">
      <c r="A421" s="67" t="s">
        <v>154</v>
      </c>
      <c r="B421" s="73" t="s">
        <v>3784</v>
      </c>
      <c r="C421" s="50" t="s">
        <v>4054</v>
      </c>
      <c r="D421" s="72">
        <v>103</v>
      </c>
      <c r="E421" s="72">
        <v>451</v>
      </c>
      <c r="F421" s="72">
        <v>7194</v>
      </c>
      <c r="G421" s="72">
        <v>301</v>
      </c>
      <c r="H421" s="72">
        <v>276299</v>
      </c>
      <c r="I421" s="72">
        <v>274</v>
      </c>
      <c r="J421" s="53" t="s">
        <v>8674</v>
      </c>
    </row>
    <row r="422" spans="1:10" x14ac:dyDescent="0.15">
      <c r="A422" s="67" t="s">
        <v>154</v>
      </c>
      <c r="B422" s="73" t="s">
        <v>4818</v>
      </c>
      <c r="C422" s="50" t="s">
        <v>4055</v>
      </c>
      <c r="D422" s="72">
        <v>126</v>
      </c>
      <c r="E422" s="72">
        <v>378</v>
      </c>
      <c r="F422" s="72">
        <v>5214</v>
      </c>
      <c r="G422" s="72">
        <v>405</v>
      </c>
      <c r="H422" s="72">
        <v>174406</v>
      </c>
      <c r="I422" s="72">
        <v>396</v>
      </c>
      <c r="J422" s="53" t="s">
        <v>8675</v>
      </c>
    </row>
    <row r="423" spans="1:10" x14ac:dyDescent="0.15">
      <c r="A423" s="67" t="s">
        <v>154</v>
      </c>
      <c r="B423" s="73" t="s">
        <v>3832</v>
      </c>
      <c r="C423" s="50" t="s">
        <v>4056</v>
      </c>
      <c r="D423" s="72">
        <v>225</v>
      </c>
      <c r="E423" s="72">
        <v>183</v>
      </c>
      <c r="F423" s="72">
        <v>12316</v>
      </c>
      <c r="G423" s="72">
        <v>143</v>
      </c>
      <c r="H423" s="72">
        <v>438145</v>
      </c>
      <c r="I423" s="72">
        <v>166</v>
      </c>
      <c r="J423" s="53" t="s">
        <v>5261</v>
      </c>
    </row>
    <row r="424" spans="1:10" x14ac:dyDescent="0.15">
      <c r="A424" s="67" t="s">
        <v>154</v>
      </c>
      <c r="B424" s="73" t="s">
        <v>3811</v>
      </c>
      <c r="C424" s="50" t="s">
        <v>4057</v>
      </c>
      <c r="D424" s="72">
        <v>89</v>
      </c>
      <c r="E424" s="72">
        <v>522</v>
      </c>
      <c r="F424" s="72">
        <v>2069</v>
      </c>
      <c r="G424" s="72">
        <v>752</v>
      </c>
      <c r="H424" s="72">
        <v>38382</v>
      </c>
      <c r="I424" s="72">
        <v>884</v>
      </c>
      <c r="J424" s="53" t="s">
        <v>8676</v>
      </c>
    </row>
    <row r="425" spans="1:10" x14ac:dyDescent="0.15">
      <c r="A425" s="67" t="s">
        <v>154</v>
      </c>
      <c r="B425" s="73" t="s">
        <v>3846</v>
      </c>
      <c r="C425" s="50" t="s">
        <v>4058</v>
      </c>
      <c r="D425" s="72">
        <v>49</v>
      </c>
      <c r="E425" s="72">
        <v>788</v>
      </c>
      <c r="F425" s="72">
        <v>3137</v>
      </c>
      <c r="G425" s="72">
        <v>603</v>
      </c>
      <c r="H425" s="72">
        <v>109147</v>
      </c>
      <c r="I425" s="72">
        <v>550</v>
      </c>
      <c r="J425" s="53" t="s">
        <v>8677</v>
      </c>
    </row>
    <row r="426" spans="1:10" x14ac:dyDescent="0.15">
      <c r="A426" s="67" t="s">
        <v>154</v>
      </c>
      <c r="B426" s="73" t="s">
        <v>4821</v>
      </c>
      <c r="C426" s="50" t="s">
        <v>4059</v>
      </c>
      <c r="D426" s="72">
        <v>119</v>
      </c>
      <c r="E426" s="72">
        <v>396</v>
      </c>
      <c r="F426" s="72">
        <v>6918</v>
      </c>
      <c r="G426" s="72">
        <v>323</v>
      </c>
      <c r="H426" s="72">
        <v>260272</v>
      </c>
      <c r="I426" s="72">
        <v>291</v>
      </c>
      <c r="J426" s="53" t="s">
        <v>8678</v>
      </c>
    </row>
    <row r="427" spans="1:10" x14ac:dyDescent="0.15">
      <c r="A427" s="167" t="s">
        <v>154</v>
      </c>
      <c r="B427" s="73" t="s">
        <v>3840</v>
      </c>
      <c r="C427" s="153" t="s">
        <v>4060</v>
      </c>
      <c r="D427" s="72">
        <v>144</v>
      </c>
      <c r="E427" s="72">
        <v>322</v>
      </c>
      <c r="F427" s="72">
        <v>6092</v>
      </c>
      <c r="G427" s="72">
        <v>360</v>
      </c>
      <c r="H427" s="72">
        <v>160129</v>
      </c>
      <c r="I427" s="72">
        <v>427</v>
      </c>
      <c r="J427" s="53" t="s">
        <v>5080</v>
      </c>
    </row>
    <row r="428" spans="1:10" x14ac:dyDescent="0.15">
      <c r="A428" s="67" t="s">
        <v>154</v>
      </c>
      <c r="B428" s="73" t="s">
        <v>4806</v>
      </c>
      <c r="C428" s="50" t="s">
        <v>4061</v>
      </c>
      <c r="D428" s="72">
        <v>50</v>
      </c>
      <c r="E428" s="72">
        <v>773</v>
      </c>
      <c r="F428" s="72">
        <v>7272</v>
      </c>
      <c r="G428" s="72">
        <v>298</v>
      </c>
      <c r="H428" s="72">
        <v>298551</v>
      </c>
      <c r="I428" s="72">
        <v>253</v>
      </c>
      <c r="J428" s="53" t="s">
        <v>8679</v>
      </c>
    </row>
    <row r="429" spans="1:10" x14ac:dyDescent="0.15">
      <c r="A429" s="67" t="s">
        <v>154</v>
      </c>
      <c r="B429" s="73" t="s">
        <v>3855</v>
      </c>
      <c r="C429" s="50" t="s">
        <v>4062</v>
      </c>
      <c r="D429" s="72">
        <v>58</v>
      </c>
      <c r="E429" s="72">
        <v>701</v>
      </c>
      <c r="F429" s="72">
        <v>3576</v>
      </c>
      <c r="G429" s="72">
        <v>553</v>
      </c>
      <c r="H429" s="72">
        <v>155786</v>
      </c>
      <c r="I429" s="72">
        <v>440</v>
      </c>
      <c r="J429" s="53" t="s">
        <v>5263</v>
      </c>
    </row>
    <row r="430" spans="1:10" x14ac:dyDescent="0.15">
      <c r="A430" s="67" t="s">
        <v>154</v>
      </c>
      <c r="B430" s="73" t="s">
        <v>3837</v>
      </c>
      <c r="C430" s="50" t="s">
        <v>4063</v>
      </c>
      <c r="D430" s="72">
        <v>193</v>
      </c>
      <c r="E430" s="72">
        <v>223</v>
      </c>
      <c r="F430" s="72">
        <v>10995</v>
      </c>
      <c r="G430" s="72">
        <v>175</v>
      </c>
      <c r="H430" s="72">
        <v>376016</v>
      </c>
      <c r="I430" s="72">
        <v>203</v>
      </c>
      <c r="J430" s="53" t="s">
        <v>5264</v>
      </c>
    </row>
    <row r="431" spans="1:10" x14ac:dyDescent="0.15">
      <c r="A431" s="67" t="s">
        <v>154</v>
      </c>
      <c r="B431" s="73" t="s">
        <v>3853</v>
      </c>
      <c r="C431" s="50" t="s">
        <v>4064</v>
      </c>
      <c r="D431" s="72">
        <v>192</v>
      </c>
      <c r="E431" s="72">
        <v>227</v>
      </c>
      <c r="F431" s="72">
        <v>20063</v>
      </c>
      <c r="G431" s="72">
        <v>58</v>
      </c>
      <c r="H431" s="72">
        <v>902827</v>
      </c>
      <c r="I431" s="72">
        <v>64</v>
      </c>
      <c r="J431" s="53" t="s">
        <v>8680</v>
      </c>
    </row>
    <row r="432" spans="1:10" x14ac:dyDescent="0.15">
      <c r="A432" s="67" t="s">
        <v>154</v>
      </c>
      <c r="B432" s="73" t="s">
        <v>3842</v>
      </c>
      <c r="C432" s="50" t="s">
        <v>4065</v>
      </c>
      <c r="D432" s="72">
        <v>56</v>
      </c>
      <c r="E432" s="72">
        <v>716</v>
      </c>
      <c r="F432" s="72">
        <v>5707</v>
      </c>
      <c r="G432" s="72">
        <v>382</v>
      </c>
      <c r="H432" s="72">
        <v>517572</v>
      </c>
      <c r="I432" s="72">
        <v>136</v>
      </c>
      <c r="J432" s="53" t="s">
        <v>8681</v>
      </c>
    </row>
    <row r="433" spans="1:10" x14ac:dyDescent="0.15">
      <c r="A433" s="67" t="s">
        <v>154</v>
      </c>
      <c r="B433" s="73" t="s">
        <v>3892</v>
      </c>
      <c r="C433" s="50" t="s">
        <v>4066</v>
      </c>
      <c r="D433" s="72">
        <v>47</v>
      </c>
      <c r="E433" s="72">
        <v>803</v>
      </c>
      <c r="F433" s="72">
        <v>1760</v>
      </c>
      <c r="G433" s="72">
        <v>812</v>
      </c>
      <c r="H433" s="72">
        <v>58922</v>
      </c>
      <c r="I433" s="72">
        <v>733</v>
      </c>
      <c r="J433" s="53" t="s">
        <v>4997</v>
      </c>
    </row>
    <row r="434" spans="1:10" x14ac:dyDescent="0.15">
      <c r="A434" s="67" t="s">
        <v>154</v>
      </c>
      <c r="B434" s="73" t="s">
        <v>3924</v>
      </c>
      <c r="C434" s="50" t="s">
        <v>4067</v>
      </c>
      <c r="D434" s="72">
        <v>62</v>
      </c>
      <c r="E434" s="72">
        <v>677</v>
      </c>
      <c r="F434" s="72">
        <v>3582</v>
      </c>
      <c r="G434" s="72">
        <v>551</v>
      </c>
      <c r="H434" s="72">
        <v>243731</v>
      </c>
      <c r="I434" s="72">
        <v>310</v>
      </c>
      <c r="J434" s="53" t="s">
        <v>8682</v>
      </c>
    </row>
    <row r="435" spans="1:10" x14ac:dyDescent="0.15">
      <c r="A435" s="67" t="s">
        <v>154</v>
      </c>
      <c r="B435" s="73" t="s">
        <v>3780</v>
      </c>
      <c r="C435" s="50" t="s">
        <v>4068</v>
      </c>
      <c r="D435" s="72">
        <v>96</v>
      </c>
      <c r="E435" s="72">
        <v>492</v>
      </c>
      <c r="F435" s="72">
        <v>4064</v>
      </c>
      <c r="G435" s="72">
        <v>499</v>
      </c>
      <c r="H435" s="72">
        <v>147338</v>
      </c>
      <c r="I435" s="72">
        <v>458</v>
      </c>
      <c r="J435" s="53" t="s">
        <v>8683</v>
      </c>
    </row>
    <row r="436" spans="1:10" x14ac:dyDescent="0.15">
      <c r="A436" s="67" t="s">
        <v>154</v>
      </c>
      <c r="B436" s="73" t="s">
        <v>3839</v>
      </c>
      <c r="C436" s="50" t="s">
        <v>4069</v>
      </c>
      <c r="D436" s="72">
        <v>66</v>
      </c>
      <c r="E436" s="72">
        <v>654</v>
      </c>
      <c r="F436" s="72">
        <v>2502</v>
      </c>
      <c r="G436" s="72">
        <v>686</v>
      </c>
      <c r="H436" s="72">
        <v>62642</v>
      </c>
      <c r="I436" s="72">
        <v>716</v>
      </c>
      <c r="J436" s="53" t="s">
        <v>8684</v>
      </c>
    </row>
    <row r="437" spans="1:10" x14ac:dyDescent="0.15">
      <c r="A437" s="67" t="s">
        <v>154</v>
      </c>
      <c r="B437" s="73" t="s">
        <v>3809</v>
      </c>
      <c r="C437" s="50" t="s">
        <v>4070</v>
      </c>
      <c r="D437" s="72">
        <v>268</v>
      </c>
      <c r="E437" s="72">
        <v>147</v>
      </c>
      <c r="F437" s="72">
        <v>14200</v>
      </c>
      <c r="G437" s="72">
        <v>114</v>
      </c>
      <c r="H437" s="72">
        <v>484329</v>
      </c>
      <c r="I437" s="72">
        <v>150</v>
      </c>
      <c r="J437" s="53" t="s">
        <v>5282</v>
      </c>
    </row>
    <row r="438" spans="1:10" x14ac:dyDescent="0.15">
      <c r="A438" s="67" t="s">
        <v>154</v>
      </c>
      <c r="B438" s="73" t="s">
        <v>3805</v>
      </c>
      <c r="C438" s="50" t="s">
        <v>4071</v>
      </c>
      <c r="D438" s="72">
        <v>213</v>
      </c>
      <c r="E438" s="72">
        <v>197</v>
      </c>
      <c r="F438" s="72">
        <v>7482</v>
      </c>
      <c r="G438" s="72">
        <v>287</v>
      </c>
      <c r="H438" s="72">
        <v>373366</v>
      </c>
      <c r="I438" s="72">
        <v>205</v>
      </c>
      <c r="J438" s="53" t="s">
        <v>5408</v>
      </c>
    </row>
    <row r="439" spans="1:10" x14ac:dyDescent="0.15">
      <c r="A439" s="67" t="s">
        <v>154</v>
      </c>
      <c r="B439" s="73" t="s">
        <v>3856</v>
      </c>
      <c r="C439" s="50" t="s">
        <v>4072</v>
      </c>
      <c r="D439" s="72">
        <v>127</v>
      </c>
      <c r="E439" s="72">
        <v>373</v>
      </c>
      <c r="F439" s="72">
        <v>4072</v>
      </c>
      <c r="G439" s="72">
        <v>498</v>
      </c>
      <c r="H439" s="72">
        <v>168589</v>
      </c>
      <c r="I439" s="72">
        <v>411</v>
      </c>
      <c r="J439" s="53" t="s">
        <v>8685</v>
      </c>
    </row>
    <row r="440" spans="1:10" x14ac:dyDescent="0.15">
      <c r="A440" s="67" t="s">
        <v>154</v>
      </c>
      <c r="B440" s="73" t="s">
        <v>4810</v>
      </c>
      <c r="C440" s="50" t="s">
        <v>4073</v>
      </c>
      <c r="D440" s="72">
        <v>65</v>
      </c>
      <c r="E440" s="72">
        <v>659</v>
      </c>
      <c r="F440" s="72">
        <v>4662</v>
      </c>
      <c r="G440" s="72">
        <v>443</v>
      </c>
      <c r="H440" s="72">
        <v>193025</v>
      </c>
      <c r="I440" s="72">
        <v>373</v>
      </c>
      <c r="J440" s="53" t="s">
        <v>8686</v>
      </c>
    </row>
    <row r="441" spans="1:10" x14ac:dyDescent="0.15">
      <c r="A441" s="67" t="s">
        <v>154</v>
      </c>
      <c r="B441" s="73" t="s">
        <v>3915</v>
      </c>
      <c r="C441" s="50" t="s">
        <v>4074</v>
      </c>
      <c r="D441" s="72">
        <v>154</v>
      </c>
      <c r="E441" s="72">
        <v>291</v>
      </c>
      <c r="F441" s="72">
        <v>4145</v>
      </c>
      <c r="G441" s="72">
        <v>492</v>
      </c>
      <c r="H441" s="72">
        <v>99461</v>
      </c>
      <c r="I441" s="72">
        <v>580</v>
      </c>
      <c r="J441" s="53" t="s">
        <v>8687</v>
      </c>
    </row>
    <row r="442" spans="1:10" x14ac:dyDescent="0.15">
      <c r="A442" s="67" t="s">
        <v>154</v>
      </c>
      <c r="B442" s="73" t="s">
        <v>3874</v>
      </c>
      <c r="C442" s="50" t="s">
        <v>4075</v>
      </c>
      <c r="D442" s="72">
        <v>189</v>
      </c>
      <c r="E442" s="72">
        <v>233</v>
      </c>
      <c r="F442" s="72">
        <v>14491</v>
      </c>
      <c r="G442" s="72">
        <v>111</v>
      </c>
      <c r="H442" s="72">
        <v>1476374</v>
      </c>
      <c r="I442" s="72">
        <v>28</v>
      </c>
      <c r="J442" s="53" t="s">
        <v>5390</v>
      </c>
    </row>
    <row r="443" spans="1:10" x14ac:dyDescent="0.15">
      <c r="A443" s="67" t="s">
        <v>154</v>
      </c>
      <c r="B443" s="73" t="s">
        <v>3825</v>
      </c>
      <c r="C443" s="50" t="s">
        <v>4076</v>
      </c>
      <c r="D443" s="72">
        <v>77</v>
      </c>
      <c r="E443" s="72">
        <v>586</v>
      </c>
      <c r="F443" s="72">
        <v>2423</v>
      </c>
      <c r="G443" s="72">
        <v>700</v>
      </c>
      <c r="H443" s="72">
        <v>49721</v>
      </c>
      <c r="I443" s="72">
        <v>787</v>
      </c>
      <c r="J443" s="53" t="s">
        <v>4831</v>
      </c>
    </row>
    <row r="444" spans="1:10" x14ac:dyDescent="0.15">
      <c r="A444" s="67" t="s">
        <v>154</v>
      </c>
      <c r="B444" s="73" t="s">
        <v>3802</v>
      </c>
      <c r="C444" s="50" t="s">
        <v>4077</v>
      </c>
      <c r="D444" s="72">
        <v>51</v>
      </c>
      <c r="E444" s="72">
        <v>759</v>
      </c>
      <c r="F444" s="72">
        <v>1500</v>
      </c>
      <c r="G444" s="72">
        <v>874</v>
      </c>
      <c r="H444" s="72">
        <v>50827</v>
      </c>
      <c r="I444" s="72">
        <v>776</v>
      </c>
      <c r="J444" s="53" t="s">
        <v>4831</v>
      </c>
    </row>
    <row r="445" spans="1:10" x14ac:dyDescent="0.15">
      <c r="A445" s="67" t="s">
        <v>154</v>
      </c>
      <c r="B445" s="73" t="s">
        <v>4836</v>
      </c>
      <c r="C445" s="50" t="s">
        <v>4078</v>
      </c>
      <c r="D445" s="72">
        <v>77</v>
      </c>
      <c r="E445" s="72">
        <v>586</v>
      </c>
      <c r="F445" s="72">
        <v>4642</v>
      </c>
      <c r="G445" s="72">
        <v>446</v>
      </c>
      <c r="H445" s="72">
        <v>314460</v>
      </c>
      <c r="I445" s="72">
        <v>236</v>
      </c>
      <c r="J445" s="53" t="s">
        <v>5267</v>
      </c>
    </row>
    <row r="446" spans="1:10" x14ac:dyDescent="0.15">
      <c r="A446" s="67" t="s">
        <v>154</v>
      </c>
      <c r="B446" s="73" t="s">
        <v>3819</v>
      </c>
      <c r="C446" s="232" t="s">
        <v>4079</v>
      </c>
      <c r="D446" s="72">
        <v>123</v>
      </c>
      <c r="E446" s="72">
        <v>390</v>
      </c>
      <c r="F446" s="72">
        <v>6981</v>
      </c>
      <c r="G446" s="72">
        <v>315</v>
      </c>
      <c r="H446" s="72">
        <v>227966</v>
      </c>
      <c r="I446" s="72">
        <v>327</v>
      </c>
      <c r="J446" s="53" t="s">
        <v>5000</v>
      </c>
    </row>
    <row r="447" spans="1:10" x14ac:dyDescent="0.15">
      <c r="A447" s="67" t="s">
        <v>154</v>
      </c>
      <c r="B447" s="73" t="s">
        <v>3898</v>
      </c>
      <c r="C447" s="50" t="s">
        <v>5695</v>
      </c>
      <c r="D447" s="72">
        <v>50</v>
      </c>
      <c r="E447" s="72">
        <v>773</v>
      </c>
      <c r="F447" s="72">
        <v>2104</v>
      </c>
      <c r="G447" s="72">
        <v>744</v>
      </c>
      <c r="H447" s="72">
        <v>60134</v>
      </c>
      <c r="I447" s="72">
        <v>730</v>
      </c>
      <c r="J447" s="53" t="s">
        <v>5149</v>
      </c>
    </row>
    <row r="448" spans="1:10" x14ac:dyDescent="0.15">
      <c r="A448" s="67" t="s">
        <v>154</v>
      </c>
      <c r="B448" s="73" t="s">
        <v>4985</v>
      </c>
      <c r="C448" s="50" t="s">
        <v>5696</v>
      </c>
      <c r="D448" s="72">
        <v>31</v>
      </c>
      <c r="E448" s="72">
        <v>991</v>
      </c>
      <c r="F448" s="72">
        <v>968</v>
      </c>
      <c r="G448" s="72">
        <v>1030</v>
      </c>
      <c r="H448" s="72">
        <v>20805</v>
      </c>
      <c r="I448" s="72">
        <v>1057</v>
      </c>
      <c r="J448" s="53" t="s">
        <v>5149</v>
      </c>
    </row>
    <row r="449" spans="1:12" x14ac:dyDescent="0.15">
      <c r="A449" s="67" t="s">
        <v>154</v>
      </c>
      <c r="B449" s="73" t="s">
        <v>5001</v>
      </c>
      <c r="C449" s="50" t="s">
        <v>5697</v>
      </c>
      <c r="D449" s="72">
        <v>25</v>
      </c>
      <c r="E449" s="72">
        <v>1064</v>
      </c>
      <c r="F449" s="72">
        <v>811</v>
      </c>
      <c r="G449" s="72">
        <v>1079</v>
      </c>
      <c r="H449" s="72">
        <v>25656</v>
      </c>
      <c r="I449" s="72">
        <v>1005</v>
      </c>
      <c r="J449" s="53" t="s">
        <v>5149</v>
      </c>
    </row>
    <row r="450" spans="1:12" x14ac:dyDescent="0.15">
      <c r="A450" s="67" t="s">
        <v>154</v>
      </c>
      <c r="B450" s="73" t="s">
        <v>4939</v>
      </c>
      <c r="C450" s="50" t="s">
        <v>5698</v>
      </c>
      <c r="D450" s="72">
        <v>41</v>
      </c>
      <c r="E450" s="72">
        <v>853</v>
      </c>
      <c r="F450" s="72">
        <v>1428</v>
      </c>
      <c r="G450" s="72">
        <v>901</v>
      </c>
      <c r="H450" s="72">
        <v>17607</v>
      </c>
      <c r="I450" s="72">
        <v>1089</v>
      </c>
      <c r="J450" s="53" t="s">
        <v>5149</v>
      </c>
    </row>
    <row r="451" spans="1:12" x14ac:dyDescent="0.15">
      <c r="A451" s="67" t="s">
        <v>154</v>
      </c>
      <c r="B451" s="73" t="s">
        <v>3901</v>
      </c>
      <c r="C451" s="50" t="s">
        <v>5699</v>
      </c>
      <c r="D451" s="72">
        <v>35</v>
      </c>
      <c r="E451" s="72">
        <v>931</v>
      </c>
      <c r="F451" s="72">
        <v>795</v>
      </c>
      <c r="G451" s="72">
        <v>1082</v>
      </c>
      <c r="H451" s="72">
        <v>14179</v>
      </c>
      <c r="I451" s="72">
        <v>1142</v>
      </c>
      <c r="J451" s="53" t="s">
        <v>5149</v>
      </c>
    </row>
    <row r="452" spans="1:12" x14ac:dyDescent="0.15">
      <c r="A452" s="67" t="s">
        <v>154</v>
      </c>
      <c r="B452" s="73" t="s">
        <v>3896</v>
      </c>
      <c r="C452" s="50" t="s">
        <v>5700</v>
      </c>
      <c r="D452" s="72">
        <v>24</v>
      </c>
      <c r="E452" s="72">
        <v>1079</v>
      </c>
      <c r="F452" s="72">
        <v>1411</v>
      </c>
      <c r="G452" s="72">
        <v>905</v>
      </c>
      <c r="H452" s="72">
        <v>64136</v>
      </c>
      <c r="I452" s="72">
        <v>703</v>
      </c>
      <c r="J452" s="53" t="s">
        <v>5149</v>
      </c>
    </row>
    <row r="453" spans="1:12" x14ac:dyDescent="0.15">
      <c r="A453" s="67" t="s">
        <v>154</v>
      </c>
      <c r="B453" s="73" t="s">
        <v>4949</v>
      </c>
      <c r="C453" s="55" t="s">
        <v>5701</v>
      </c>
      <c r="D453" s="72">
        <v>82</v>
      </c>
      <c r="E453" s="72">
        <v>554</v>
      </c>
      <c r="F453" s="72">
        <v>7276</v>
      </c>
      <c r="G453" s="72">
        <v>297</v>
      </c>
      <c r="H453" s="72">
        <v>359972</v>
      </c>
      <c r="I453" s="72">
        <v>211</v>
      </c>
      <c r="J453" s="53" t="s">
        <v>5149</v>
      </c>
    </row>
    <row r="454" spans="1:12" x14ac:dyDescent="0.15">
      <c r="A454" s="67" t="s">
        <v>154</v>
      </c>
      <c r="B454" s="73" t="s">
        <v>4989</v>
      </c>
      <c r="C454" s="50" t="s">
        <v>5702</v>
      </c>
      <c r="D454" s="72">
        <v>41</v>
      </c>
      <c r="E454" s="72">
        <v>853</v>
      </c>
      <c r="F454" s="72">
        <v>880</v>
      </c>
      <c r="G454" s="72">
        <v>1059</v>
      </c>
      <c r="H454" s="72">
        <v>16751</v>
      </c>
      <c r="I454" s="72">
        <v>1102</v>
      </c>
      <c r="J454" s="53" t="s">
        <v>5149</v>
      </c>
    </row>
    <row r="455" spans="1:12" x14ac:dyDescent="0.15">
      <c r="A455" s="67" t="s">
        <v>154</v>
      </c>
      <c r="B455" s="73" t="s">
        <v>4960</v>
      </c>
      <c r="C455" s="50" t="s">
        <v>5703</v>
      </c>
      <c r="D455" s="72">
        <v>63</v>
      </c>
      <c r="E455" s="72">
        <v>672</v>
      </c>
      <c r="F455" s="72">
        <v>2578</v>
      </c>
      <c r="G455" s="72">
        <v>674</v>
      </c>
      <c r="H455" s="72">
        <v>96835</v>
      </c>
      <c r="I455" s="72">
        <v>587</v>
      </c>
      <c r="J455" s="53" t="s">
        <v>5149</v>
      </c>
    </row>
    <row r="456" spans="1:12" x14ac:dyDescent="0.15">
      <c r="A456" s="67" t="s">
        <v>154</v>
      </c>
      <c r="B456" s="73" t="s">
        <v>5003</v>
      </c>
      <c r="C456" s="50" t="s">
        <v>5704</v>
      </c>
      <c r="D456" s="72">
        <v>53</v>
      </c>
      <c r="E456" s="72">
        <v>738</v>
      </c>
      <c r="F456" s="72">
        <v>5285</v>
      </c>
      <c r="G456" s="72">
        <v>403</v>
      </c>
      <c r="H456" s="72">
        <v>230942</v>
      </c>
      <c r="I456" s="72">
        <v>323</v>
      </c>
      <c r="J456" s="53" t="s">
        <v>5149</v>
      </c>
    </row>
    <row r="457" spans="1:12" x14ac:dyDescent="0.15">
      <c r="A457" s="67" t="s">
        <v>154</v>
      </c>
      <c r="B457" s="73" t="s">
        <v>4892</v>
      </c>
      <c r="C457" s="50" t="s">
        <v>5705</v>
      </c>
      <c r="D457" s="72">
        <v>84</v>
      </c>
      <c r="E457" s="72">
        <v>543</v>
      </c>
      <c r="F457" s="72">
        <v>2825</v>
      </c>
      <c r="G457" s="72">
        <v>642</v>
      </c>
      <c r="H457" s="72">
        <v>96477</v>
      </c>
      <c r="I457" s="72">
        <v>590</v>
      </c>
      <c r="J457" s="53" t="s">
        <v>5149</v>
      </c>
    </row>
    <row r="458" spans="1:12" x14ac:dyDescent="0.15">
      <c r="A458" s="67" t="s">
        <v>154</v>
      </c>
      <c r="B458" s="73" t="s">
        <v>4904</v>
      </c>
      <c r="C458" s="55" t="s">
        <v>5706</v>
      </c>
      <c r="D458" s="72">
        <v>14</v>
      </c>
      <c r="E458" s="72">
        <v>1274</v>
      </c>
      <c r="F458" s="72">
        <v>305</v>
      </c>
      <c r="G458" s="72">
        <v>1335</v>
      </c>
      <c r="H458" s="72">
        <v>4057</v>
      </c>
      <c r="I458" s="72">
        <v>1391</v>
      </c>
      <c r="J458" s="53" t="s">
        <v>5149</v>
      </c>
      <c r="L458" s="63" t="b">
        <f>IF(MID(C458,4,1)="郡",MID(C458,5,LEN(C458)-4))</f>
        <v>0</v>
      </c>
    </row>
    <row r="459" spans="1:12" x14ac:dyDescent="0.15">
      <c r="A459" s="168" t="s">
        <v>155</v>
      </c>
      <c r="B459" s="169" t="s">
        <v>5149</v>
      </c>
      <c r="C459" s="170" t="s">
        <v>4791</v>
      </c>
      <c r="D459" s="171">
        <v>3903</v>
      </c>
      <c r="E459" s="171">
        <v>18</v>
      </c>
      <c r="F459" s="171">
        <v>195131</v>
      </c>
      <c r="G459" s="171">
        <v>16</v>
      </c>
      <c r="H459" s="171">
        <v>8235252</v>
      </c>
      <c r="I459" s="171">
        <v>12</v>
      </c>
      <c r="J459" s="172" t="s">
        <v>8964</v>
      </c>
    </row>
    <row r="460" spans="1:12" x14ac:dyDescent="0.15">
      <c r="A460" s="197" t="s">
        <v>155</v>
      </c>
      <c r="B460" s="198" t="s">
        <v>3843</v>
      </c>
      <c r="C460" s="199" t="s">
        <v>4080</v>
      </c>
      <c r="D460" s="200">
        <v>511</v>
      </c>
      <c r="E460" s="200">
        <v>51</v>
      </c>
      <c r="F460" s="200">
        <v>31737</v>
      </c>
      <c r="G460" s="200">
        <v>31</v>
      </c>
      <c r="H460" s="200">
        <v>1839945</v>
      </c>
      <c r="I460" s="200">
        <v>19</v>
      </c>
      <c r="J460" s="201" t="s">
        <v>8688</v>
      </c>
    </row>
    <row r="461" spans="1:12" x14ac:dyDescent="0.15">
      <c r="A461" s="67" t="s">
        <v>155</v>
      </c>
      <c r="B461" s="73" t="s">
        <v>3818</v>
      </c>
      <c r="C461" s="50" t="s">
        <v>4081</v>
      </c>
      <c r="D461" s="72">
        <v>479</v>
      </c>
      <c r="E461" s="72">
        <v>58</v>
      </c>
      <c r="F461" s="72">
        <v>14599</v>
      </c>
      <c r="G461" s="72">
        <v>109</v>
      </c>
      <c r="H461" s="72">
        <v>331738</v>
      </c>
      <c r="I461" s="72">
        <v>226</v>
      </c>
      <c r="J461" s="53" t="s">
        <v>5269</v>
      </c>
    </row>
    <row r="462" spans="1:12" x14ac:dyDescent="0.15">
      <c r="A462" s="67" t="s">
        <v>155</v>
      </c>
      <c r="B462" s="73" t="s">
        <v>4805</v>
      </c>
      <c r="C462" s="153" t="s">
        <v>4082</v>
      </c>
      <c r="D462" s="72">
        <v>378</v>
      </c>
      <c r="E462" s="72">
        <v>84</v>
      </c>
      <c r="F462" s="72">
        <v>18910</v>
      </c>
      <c r="G462" s="72">
        <v>71</v>
      </c>
      <c r="H462" s="72">
        <v>1064955</v>
      </c>
      <c r="I462" s="72">
        <v>52</v>
      </c>
      <c r="J462" s="53" t="s">
        <v>5007</v>
      </c>
    </row>
    <row r="463" spans="1:12" x14ac:dyDescent="0.15">
      <c r="A463" s="67" t="s">
        <v>155</v>
      </c>
      <c r="B463" s="131" t="s">
        <v>4809</v>
      </c>
      <c r="C463" s="153" t="s">
        <v>4083</v>
      </c>
      <c r="D463" s="72">
        <v>389</v>
      </c>
      <c r="E463" s="72">
        <v>81</v>
      </c>
      <c r="F463" s="72">
        <v>13865</v>
      </c>
      <c r="G463" s="72">
        <v>120</v>
      </c>
      <c r="H463" s="72">
        <v>432768</v>
      </c>
      <c r="I463" s="72">
        <v>169</v>
      </c>
      <c r="J463" s="166" t="s">
        <v>5096</v>
      </c>
    </row>
    <row r="464" spans="1:12" x14ac:dyDescent="0.15">
      <c r="A464" s="67" t="s">
        <v>155</v>
      </c>
      <c r="B464" s="131" t="s">
        <v>3895</v>
      </c>
      <c r="C464" s="153" t="s">
        <v>4084</v>
      </c>
      <c r="D464" s="72">
        <v>386</v>
      </c>
      <c r="E464" s="72">
        <v>82</v>
      </c>
      <c r="F464" s="72">
        <v>13988</v>
      </c>
      <c r="G464" s="72">
        <v>117</v>
      </c>
      <c r="H464" s="72">
        <v>406148</v>
      </c>
      <c r="I464" s="72">
        <v>184</v>
      </c>
      <c r="J464" s="166" t="s">
        <v>8689</v>
      </c>
    </row>
    <row r="465" spans="1:10" x14ac:dyDescent="0.15">
      <c r="A465" s="67" t="s">
        <v>155</v>
      </c>
      <c r="B465" s="73" t="s">
        <v>3833</v>
      </c>
      <c r="C465" s="50" t="s">
        <v>4085</v>
      </c>
      <c r="D465" s="72">
        <v>165</v>
      </c>
      <c r="E465" s="72">
        <v>268</v>
      </c>
      <c r="F465" s="72">
        <v>6991</v>
      </c>
      <c r="G465" s="72">
        <v>313</v>
      </c>
      <c r="H465" s="72">
        <v>315536</v>
      </c>
      <c r="I465" s="72">
        <v>235</v>
      </c>
      <c r="J465" s="53" t="s">
        <v>5008</v>
      </c>
    </row>
    <row r="466" spans="1:10" x14ac:dyDescent="0.15">
      <c r="A466" s="67" t="s">
        <v>155</v>
      </c>
      <c r="B466" s="73" t="s">
        <v>3784</v>
      </c>
      <c r="C466" s="50" t="s">
        <v>4086</v>
      </c>
      <c r="D466" s="72">
        <v>276</v>
      </c>
      <c r="E466" s="72">
        <v>140</v>
      </c>
      <c r="F466" s="72">
        <v>17953</v>
      </c>
      <c r="G466" s="72">
        <v>78</v>
      </c>
      <c r="H466" s="72">
        <v>861777</v>
      </c>
      <c r="I466" s="72">
        <v>75</v>
      </c>
      <c r="J466" s="53" t="s">
        <v>8690</v>
      </c>
    </row>
    <row r="467" spans="1:10" x14ac:dyDescent="0.15">
      <c r="A467" s="67" t="s">
        <v>155</v>
      </c>
      <c r="B467" s="73" t="s">
        <v>3905</v>
      </c>
      <c r="C467" s="50" t="s">
        <v>4087</v>
      </c>
      <c r="D467" s="72">
        <v>161</v>
      </c>
      <c r="E467" s="72">
        <v>275</v>
      </c>
      <c r="F467" s="72">
        <v>12476</v>
      </c>
      <c r="G467" s="72">
        <v>138</v>
      </c>
      <c r="H467" s="72">
        <v>546194</v>
      </c>
      <c r="I467" s="72">
        <v>128</v>
      </c>
      <c r="J467" s="53" t="s">
        <v>5272</v>
      </c>
    </row>
    <row r="468" spans="1:10" x14ac:dyDescent="0.15">
      <c r="A468" s="67" t="s">
        <v>155</v>
      </c>
      <c r="B468" s="73" t="s">
        <v>4818</v>
      </c>
      <c r="C468" s="50" t="s">
        <v>4088</v>
      </c>
      <c r="D468" s="72">
        <v>141</v>
      </c>
      <c r="E468" s="72">
        <v>332</v>
      </c>
      <c r="F468" s="72">
        <v>12462</v>
      </c>
      <c r="G468" s="72">
        <v>141</v>
      </c>
      <c r="H468" s="72">
        <v>571558</v>
      </c>
      <c r="I468" s="72">
        <v>120</v>
      </c>
      <c r="J468" s="53" t="s">
        <v>5273</v>
      </c>
    </row>
    <row r="469" spans="1:10" x14ac:dyDescent="0.15">
      <c r="A469" s="67" t="s">
        <v>155</v>
      </c>
      <c r="B469" s="73" t="s">
        <v>3832</v>
      </c>
      <c r="C469" s="50" t="s">
        <v>4089</v>
      </c>
      <c r="D469" s="72">
        <v>54</v>
      </c>
      <c r="E469" s="72">
        <v>731</v>
      </c>
      <c r="F469" s="72">
        <v>1986</v>
      </c>
      <c r="G469" s="72">
        <v>776</v>
      </c>
      <c r="H469" s="72">
        <v>48475</v>
      </c>
      <c r="I469" s="72">
        <v>798</v>
      </c>
      <c r="J469" s="53" t="s">
        <v>5274</v>
      </c>
    </row>
    <row r="470" spans="1:10" x14ac:dyDescent="0.15">
      <c r="A470" s="67" t="s">
        <v>155</v>
      </c>
      <c r="B470" s="73" t="s">
        <v>3814</v>
      </c>
      <c r="C470" s="50" t="s">
        <v>4090</v>
      </c>
      <c r="D470" s="72">
        <v>201</v>
      </c>
      <c r="E470" s="72">
        <v>213</v>
      </c>
      <c r="F470" s="72">
        <v>8821</v>
      </c>
      <c r="G470" s="72">
        <v>232</v>
      </c>
      <c r="H470" s="72">
        <v>296000</v>
      </c>
      <c r="I470" s="72">
        <v>257</v>
      </c>
      <c r="J470" s="53" t="s">
        <v>8691</v>
      </c>
    </row>
    <row r="471" spans="1:10" x14ac:dyDescent="0.15">
      <c r="A471" s="67" t="s">
        <v>155</v>
      </c>
      <c r="B471" s="73" t="s">
        <v>3846</v>
      </c>
      <c r="C471" s="50" t="s">
        <v>4091</v>
      </c>
      <c r="D471" s="72">
        <v>100</v>
      </c>
      <c r="E471" s="72">
        <v>472</v>
      </c>
      <c r="F471" s="72">
        <v>5213</v>
      </c>
      <c r="G471" s="72">
        <v>406</v>
      </c>
      <c r="H471" s="72">
        <v>252366</v>
      </c>
      <c r="I471" s="72">
        <v>299</v>
      </c>
      <c r="J471" s="53" t="s">
        <v>5275</v>
      </c>
    </row>
    <row r="472" spans="1:10" x14ac:dyDescent="0.15">
      <c r="A472" s="67" t="s">
        <v>155</v>
      </c>
      <c r="B472" s="73" t="s">
        <v>4821</v>
      </c>
      <c r="C472" s="50" t="s">
        <v>4092</v>
      </c>
      <c r="D472" s="72">
        <v>97</v>
      </c>
      <c r="E472" s="72">
        <v>487</v>
      </c>
      <c r="F472" s="72">
        <v>2961</v>
      </c>
      <c r="G472" s="72">
        <v>628</v>
      </c>
      <c r="H472" s="72">
        <v>90768</v>
      </c>
      <c r="I472" s="72">
        <v>606</v>
      </c>
      <c r="J472" s="53" t="s">
        <v>5321</v>
      </c>
    </row>
    <row r="473" spans="1:10" x14ac:dyDescent="0.15">
      <c r="A473" s="67" t="s">
        <v>155</v>
      </c>
      <c r="B473" s="73" t="s">
        <v>3840</v>
      </c>
      <c r="C473" s="50" t="s">
        <v>4093</v>
      </c>
      <c r="D473" s="72">
        <v>96</v>
      </c>
      <c r="E473" s="72">
        <v>492</v>
      </c>
      <c r="F473" s="72">
        <v>4813</v>
      </c>
      <c r="G473" s="72">
        <v>435</v>
      </c>
      <c r="H473" s="72">
        <v>169369</v>
      </c>
      <c r="I473" s="72">
        <v>409</v>
      </c>
      <c r="J473" s="53" t="s">
        <v>5096</v>
      </c>
    </row>
    <row r="474" spans="1:10" x14ac:dyDescent="0.15">
      <c r="A474" s="167" t="s">
        <v>155</v>
      </c>
      <c r="B474" s="73" t="s">
        <v>4813</v>
      </c>
      <c r="C474" s="153" t="s">
        <v>5707</v>
      </c>
      <c r="D474" s="72">
        <v>56</v>
      </c>
      <c r="E474" s="72">
        <v>716</v>
      </c>
      <c r="F474" s="72">
        <v>7818</v>
      </c>
      <c r="G474" s="72">
        <v>270</v>
      </c>
      <c r="H474" s="72">
        <v>226412</v>
      </c>
      <c r="I474" s="72">
        <v>331</v>
      </c>
      <c r="J474" s="53" t="s">
        <v>5149</v>
      </c>
    </row>
    <row r="475" spans="1:10" x14ac:dyDescent="0.15">
      <c r="A475" s="67" t="s">
        <v>155</v>
      </c>
      <c r="B475" s="73" t="s">
        <v>4827</v>
      </c>
      <c r="C475" s="50" t="s">
        <v>5708</v>
      </c>
      <c r="D475" s="72">
        <v>38</v>
      </c>
      <c r="E475" s="72">
        <v>887</v>
      </c>
      <c r="F475" s="72">
        <v>560</v>
      </c>
      <c r="G475" s="72">
        <v>1172</v>
      </c>
      <c r="H475" s="72">
        <v>14708</v>
      </c>
      <c r="I475" s="72">
        <v>1132</v>
      </c>
      <c r="J475" s="53" t="s">
        <v>5149</v>
      </c>
    </row>
    <row r="476" spans="1:10" x14ac:dyDescent="0.15">
      <c r="A476" s="67" t="s">
        <v>155</v>
      </c>
      <c r="B476" s="73" t="s">
        <v>4847</v>
      </c>
      <c r="C476" s="50" t="s">
        <v>5709</v>
      </c>
      <c r="D476" s="72">
        <v>22</v>
      </c>
      <c r="E476" s="72">
        <v>1110</v>
      </c>
      <c r="F476" s="72">
        <v>430</v>
      </c>
      <c r="G476" s="72">
        <v>1256</v>
      </c>
      <c r="H476" s="72">
        <v>7941</v>
      </c>
      <c r="I476" s="72">
        <v>1272</v>
      </c>
      <c r="J476" s="53" t="s">
        <v>5149</v>
      </c>
    </row>
    <row r="477" spans="1:10" x14ac:dyDescent="0.15">
      <c r="A477" s="67" t="s">
        <v>155</v>
      </c>
      <c r="B477" s="73" t="s">
        <v>3838</v>
      </c>
      <c r="C477" s="50" t="s">
        <v>5710</v>
      </c>
      <c r="D477" s="72">
        <v>27</v>
      </c>
      <c r="E477" s="72">
        <v>1038</v>
      </c>
      <c r="F477" s="72">
        <v>2081</v>
      </c>
      <c r="G477" s="72">
        <v>748</v>
      </c>
      <c r="H477" s="72">
        <v>131203</v>
      </c>
      <c r="I477" s="72">
        <v>490</v>
      </c>
      <c r="J477" s="53" t="s">
        <v>5149</v>
      </c>
    </row>
    <row r="478" spans="1:10" x14ac:dyDescent="0.15">
      <c r="A478" s="67" t="s">
        <v>155</v>
      </c>
      <c r="B478" s="73" t="s">
        <v>3902</v>
      </c>
      <c r="C478" s="50" t="s">
        <v>5711</v>
      </c>
      <c r="D478" s="72">
        <v>40</v>
      </c>
      <c r="E478" s="72">
        <v>865</v>
      </c>
      <c r="F478" s="72">
        <v>4407</v>
      </c>
      <c r="G478" s="72">
        <v>472</v>
      </c>
      <c r="H478" s="72">
        <v>224344</v>
      </c>
      <c r="I478" s="72">
        <v>333</v>
      </c>
      <c r="J478" s="53" t="s">
        <v>5149</v>
      </c>
    </row>
    <row r="479" spans="1:10" x14ac:dyDescent="0.15">
      <c r="A479" s="67" t="s">
        <v>155</v>
      </c>
      <c r="B479" s="73" t="s">
        <v>3869</v>
      </c>
      <c r="C479" s="50" t="s">
        <v>5712</v>
      </c>
      <c r="D479" s="72">
        <v>87</v>
      </c>
      <c r="E479" s="72">
        <v>529</v>
      </c>
      <c r="F479" s="72">
        <v>3552</v>
      </c>
      <c r="G479" s="72">
        <v>559</v>
      </c>
      <c r="H479" s="72">
        <v>89904</v>
      </c>
      <c r="I479" s="72">
        <v>609</v>
      </c>
      <c r="J479" s="53" t="s">
        <v>5149</v>
      </c>
    </row>
    <row r="480" spans="1:10" x14ac:dyDescent="0.15">
      <c r="A480" s="67" t="s">
        <v>155</v>
      </c>
      <c r="B480" s="73" t="s">
        <v>3901</v>
      </c>
      <c r="C480" s="50" t="s">
        <v>5713</v>
      </c>
      <c r="D480" s="72">
        <v>57</v>
      </c>
      <c r="E480" s="72">
        <v>708</v>
      </c>
      <c r="F480" s="72">
        <v>3943</v>
      </c>
      <c r="G480" s="72">
        <v>505</v>
      </c>
      <c r="H480" s="72">
        <v>165293</v>
      </c>
      <c r="I480" s="72">
        <v>418</v>
      </c>
      <c r="J480" s="53" t="s">
        <v>5149</v>
      </c>
    </row>
    <row r="481" spans="1:12" x14ac:dyDescent="0.15">
      <c r="A481" s="67" t="s">
        <v>155</v>
      </c>
      <c r="B481" s="73" t="s">
        <v>4944</v>
      </c>
      <c r="C481" s="50" t="s">
        <v>5714</v>
      </c>
      <c r="D481" s="72">
        <v>33</v>
      </c>
      <c r="E481" s="72">
        <v>959</v>
      </c>
      <c r="F481" s="72">
        <v>1029</v>
      </c>
      <c r="G481" s="72">
        <v>1002</v>
      </c>
      <c r="H481" s="72">
        <v>31775</v>
      </c>
      <c r="I481" s="72">
        <v>939</v>
      </c>
      <c r="J481" s="53" t="s">
        <v>5149</v>
      </c>
    </row>
    <row r="482" spans="1:12" x14ac:dyDescent="0.15">
      <c r="A482" s="67" t="s">
        <v>155</v>
      </c>
      <c r="B482" s="73" t="s">
        <v>3880</v>
      </c>
      <c r="C482" s="50" t="s">
        <v>5715</v>
      </c>
      <c r="D482" s="72">
        <v>25</v>
      </c>
      <c r="E482" s="72">
        <v>1064</v>
      </c>
      <c r="F482" s="72">
        <v>1502</v>
      </c>
      <c r="G482" s="72">
        <v>873</v>
      </c>
      <c r="H482" s="72">
        <v>22159</v>
      </c>
      <c r="I482" s="72">
        <v>1041</v>
      </c>
      <c r="J482" s="53" t="s">
        <v>5149</v>
      </c>
    </row>
    <row r="483" spans="1:12" x14ac:dyDescent="0.15">
      <c r="A483" s="67" t="s">
        <v>155</v>
      </c>
      <c r="B483" s="73" t="s">
        <v>4857</v>
      </c>
      <c r="C483" s="50" t="s">
        <v>5716</v>
      </c>
      <c r="D483" s="72">
        <v>44</v>
      </c>
      <c r="E483" s="72">
        <v>826</v>
      </c>
      <c r="F483" s="72">
        <v>1494</v>
      </c>
      <c r="G483" s="72">
        <v>876</v>
      </c>
      <c r="H483" s="72">
        <v>43407</v>
      </c>
      <c r="I483" s="72">
        <v>834</v>
      </c>
      <c r="J483" s="53" t="s">
        <v>5149</v>
      </c>
    </row>
    <row r="484" spans="1:12" x14ac:dyDescent="0.15">
      <c r="A484" s="67" t="s">
        <v>155</v>
      </c>
      <c r="B484" s="73" t="s">
        <v>3906</v>
      </c>
      <c r="C484" s="50" t="s">
        <v>5717</v>
      </c>
      <c r="D484" s="72">
        <v>40</v>
      </c>
      <c r="E484" s="72">
        <v>865</v>
      </c>
      <c r="F484" s="72">
        <v>1540</v>
      </c>
      <c r="G484" s="72">
        <v>863</v>
      </c>
      <c r="H484" s="72">
        <v>50509</v>
      </c>
      <c r="I484" s="72">
        <v>779</v>
      </c>
      <c r="J484" s="53" t="s">
        <v>5149</v>
      </c>
      <c r="L484" s="63" t="b">
        <f t="shared" ref="L484" si="8">IF(MID(C484,3,1)="郡",MID(C484,4,LEN(C484)-3))</f>
        <v>0</v>
      </c>
    </row>
    <row r="485" spans="1:12" x14ac:dyDescent="0.15">
      <c r="A485" s="168" t="s">
        <v>156</v>
      </c>
      <c r="B485" s="169" t="s">
        <v>5149</v>
      </c>
      <c r="C485" s="170" t="s">
        <v>4790</v>
      </c>
      <c r="D485" s="171">
        <v>4530</v>
      </c>
      <c r="E485" s="171">
        <v>16</v>
      </c>
      <c r="F485" s="171">
        <v>212329</v>
      </c>
      <c r="G485" s="171">
        <v>10</v>
      </c>
      <c r="H485" s="171">
        <v>7888919</v>
      </c>
      <c r="I485" s="171">
        <v>13</v>
      </c>
      <c r="J485" s="172" t="s">
        <v>8965</v>
      </c>
    </row>
    <row r="486" spans="1:12" x14ac:dyDescent="0.15">
      <c r="A486" s="197" t="s">
        <v>156</v>
      </c>
      <c r="B486" s="198" t="s">
        <v>3843</v>
      </c>
      <c r="C486" s="199" t="s">
        <v>4094</v>
      </c>
      <c r="D486" s="200">
        <v>440</v>
      </c>
      <c r="E486" s="200">
        <v>70</v>
      </c>
      <c r="F486" s="200">
        <v>19447</v>
      </c>
      <c r="G486" s="200">
        <v>66</v>
      </c>
      <c r="H486" s="200">
        <v>484894</v>
      </c>
      <c r="I486" s="200">
        <v>148</v>
      </c>
      <c r="J486" s="201" t="s">
        <v>8637</v>
      </c>
    </row>
    <row r="487" spans="1:12" x14ac:dyDescent="0.15">
      <c r="A487" s="67" t="s">
        <v>156</v>
      </c>
      <c r="B487" s="73" t="s">
        <v>3818</v>
      </c>
      <c r="C487" s="50" t="s">
        <v>4095</v>
      </c>
      <c r="D487" s="72">
        <v>603</v>
      </c>
      <c r="E487" s="72">
        <v>37</v>
      </c>
      <c r="F487" s="72">
        <v>27496</v>
      </c>
      <c r="G487" s="72">
        <v>35</v>
      </c>
      <c r="H487" s="72">
        <v>872293</v>
      </c>
      <c r="I487" s="72">
        <v>72</v>
      </c>
      <c r="J487" s="53" t="s">
        <v>5014</v>
      </c>
    </row>
    <row r="488" spans="1:12" x14ac:dyDescent="0.15">
      <c r="A488" s="67" t="s">
        <v>156</v>
      </c>
      <c r="B488" s="73" t="s">
        <v>4805</v>
      </c>
      <c r="C488" s="50" t="s">
        <v>4096</v>
      </c>
      <c r="D488" s="72">
        <v>332</v>
      </c>
      <c r="E488" s="72">
        <v>101</v>
      </c>
      <c r="F488" s="72">
        <v>8165</v>
      </c>
      <c r="G488" s="72">
        <v>253</v>
      </c>
      <c r="H488" s="72">
        <v>175233</v>
      </c>
      <c r="I488" s="72">
        <v>395</v>
      </c>
      <c r="J488" s="53" t="s">
        <v>8692</v>
      </c>
    </row>
    <row r="489" spans="1:12" x14ac:dyDescent="0.15">
      <c r="A489" s="67" t="s">
        <v>156</v>
      </c>
      <c r="B489" s="73" t="s">
        <v>4809</v>
      </c>
      <c r="C489" s="50" t="s">
        <v>4097</v>
      </c>
      <c r="D489" s="72">
        <v>611</v>
      </c>
      <c r="E489" s="72">
        <v>36</v>
      </c>
      <c r="F489" s="72">
        <v>27880</v>
      </c>
      <c r="G489" s="72">
        <v>34</v>
      </c>
      <c r="H489" s="72">
        <v>1006049</v>
      </c>
      <c r="I489" s="72">
        <v>56</v>
      </c>
      <c r="J489" s="53" t="s">
        <v>8693</v>
      </c>
    </row>
    <row r="490" spans="1:12" x14ac:dyDescent="0.15">
      <c r="A490" s="67" t="s">
        <v>156</v>
      </c>
      <c r="B490" s="73" t="s">
        <v>3895</v>
      </c>
      <c r="C490" s="50" t="s">
        <v>4098</v>
      </c>
      <c r="D490" s="72">
        <v>687</v>
      </c>
      <c r="E490" s="72">
        <v>30</v>
      </c>
      <c r="F490" s="72">
        <v>46379</v>
      </c>
      <c r="G490" s="72">
        <v>15</v>
      </c>
      <c r="H490" s="72">
        <v>2269360</v>
      </c>
      <c r="I490" s="72">
        <v>13</v>
      </c>
      <c r="J490" s="53" t="s">
        <v>5005</v>
      </c>
    </row>
    <row r="491" spans="1:12" x14ac:dyDescent="0.15">
      <c r="A491" s="67" t="s">
        <v>156</v>
      </c>
      <c r="B491" s="73" t="s">
        <v>3833</v>
      </c>
      <c r="C491" s="50" t="s">
        <v>4099</v>
      </c>
      <c r="D491" s="72">
        <v>85</v>
      </c>
      <c r="E491" s="72">
        <v>537</v>
      </c>
      <c r="F491" s="72">
        <v>2462</v>
      </c>
      <c r="G491" s="72">
        <v>694</v>
      </c>
      <c r="H491" s="72">
        <v>79782</v>
      </c>
      <c r="I491" s="72">
        <v>649</v>
      </c>
      <c r="J491" s="53" t="s">
        <v>5371</v>
      </c>
    </row>
    <row r="492" spans="1:12" x14ac:dyDescent="0.15">
      <c r="A492" s="67" t="s">
        <v>156</v>
      </c>
      <c r="B492" s="73" t="s">
        <v>3844</v>
      </c>
      <c r="C492" s="50" t="s">
        <v>4100</v>
      </c>
      <c r="D492" s="72">
        <v>172</v>
      </c>
      <c r="E492" s="72">
        <v>260</v>
      </c>
      <c r="F492" s="72">
        <v>7800</v>
      </c>
      <c r="G492" s="72">
        <v>272</v>
      </c>
      <c r="H492" s="72">
        <v>286790</v>
      </c>
      <c r="I492" s="72">
        <v>267</v>
      </c>
      <c r="J492" s="53" t="s">
        <v>8694</v>
      </c>
    </row>
    <row r="493" spans="1:12" x14ac:dyDescent="0.15">
      <c r="A493" s="67" t="s">
        <v>156</v>
      </c>
      <c r="B493" s="73" t="s">
        <v>3784</v>
      </c>
      <c r="C493" s="50" t="s">
        <v>4101</v>
      </c>
      <c r="D493" s="72">
        <v>119</v>
      </c>
      <c r="E493" s="72">
        <v>396</v>
      </c>
      <c r="F493" s="72">
        <v>4704</v>
      </c>
      <c r="G493" s="72">
        <v>442</v>
      </c>
      <c r="H493" s="72">
        <v>189571</v>
      </c>
      <c r="I493" s="72">
        <v>377</v>
      </c>
      <c r="J493" s="53" t="s">
        <v>8695</v>
      </c>
    </row>
    <row r="494" spans="1:12" x14ac:dyDescent="0.15">
      <c r="A494" s="67" t="s">
        <v>156</v>
      </c>
      <c r="B494" s="73" t="s">
        <v>3905</v>
      </c>
      <c r="C494" s="50" t="s">
        <v>4102</v>
      </c>
      <c r="D494" s="72">
        <v>217</v>
      </c>
      <c r="E494" s="72">
        <v>191</v>
      </c>
      <c r="F494" s="72">
        <v>9189</v>
      </c>
      <c r="G494" s="72">
        <v>218</v>
      </c>
      <c r="H494" s="72">
        <v>236248</v>
      </c>
      <c r="I494" s="72">
        <v>317</v>
      </c>
      <c r="J494" s="53" t="s">
        <v>5005</v>
      </c>
    </row>
    <row r="495" spans="1:12" x14ac:dyDescent="0.15">
      <c r="A495" s="67" t="s">
        <v>156</v>
      </c>
      <c r="B495" s="73" t="s">
        <v>4818</v>
      </c>
      <c r="C495" s="232" t="s">
        <v>4103</v>
      </c>
      <c r="D495" s="72">
        <v>180</v>
      </c>
      <c r="E495" s="72">
        <v>245</v>
      </c>
      <c r="F495" s="72">
        <v>8135</v>
      </c>
      <c r="G495" s="72">
        <v>256</v>
      </c>
      <c r="H495" s="72">
        <v>313266</v>
      </c>
      <c r="I495" s="72">
        <v>237</v>
      </c>
      <c r="J495" s="53" t="s">
        <v>5042</v>
      </c>
    </row>
    <row r="496" spans="1:12" x14ac:dyDescent="0.15">
      <c r="A496" s="67" t="s">
        <v>156</v>
      </c>
      <c r="B496" s="73" t="s">
        <v>3832</v>
      </c>
      <c r="C496" s="50" t="s">
        <v>4104</v>
      </c>
      <c r="D496" s="72">
        <v>151</v>
      </c>
      <c r="E496" s="72">
        <v>298</v>
      </c>
      <c r="F496" s="72">
        <v>6897</v>
      </c>
      <c r="G496" s="72">
        <v>324</v>
      </c>
      <c r="H496" s="72">
        <v>324306</v>
      </c>
      <c r="I496" s="72">
        <v>229</v>
      </c>
      <c r="J496" s="53" t="s">
        <v>5012</v>
      </c>
    </row>
    <row r="497" spans="1:10" x14ac:dyDescent="0.15">
      <c r="A497" s="67" t="s">
        <v>156</v>
      </c>
      <c r="B497" s="73" t="s">
        <v>3811</v>
      </c>
      <c r="C497" s="50" t="s">
        <v>4105</v>
      </c>
      <c r="D497" s="72">
        <v>126</v>
      </c>
      <c r="E497" s="72">
        <v>378</v>
      </c>
      <c r="F497" s="72">
        <v>3238</v>
      </c>
      <c r="G497" s="72">
        <v>589</v>
      </c>
      <c r="H497" s="72">
        <v>70591</v>
      </c>
      <c r="I497" s="72">
        <v>673</v>
      </c>
      <c r="J497" s="53" t="s">
        <v>5276</v>
      </c>
    </row>
    <row r="498" spans="1:10" x14ac:dyDescent="0.15">
      <c r="A498" s="67" t="s">
        <v>156</v>
      </c>
      <c r="B498" s="73" t="s">
        <v>3838</v>
      </c>
      <c r="C498" s="50" t="s">
        <v>5718</v>
      </c>
      <c r="D498" s="72">
        <v>38</v>
      </c>
      <c r="E498" s="72">
        <v>887</v>
      </c>
      <c r="F498" s="72">
        <v>944</v>
      </c>
      <c r="G498" s="72">
        <v>1040</v>
      </c>
      <c r="H498" s="72">
        <v>18523</v>
      </c>
      <c r="I498" s="72">
        <v>1079</v>
      </c>
      <c r="J498" s="53" t="s">
        <v>5149</v>
      </c>
    </row>
    <row r="499" spans="1:10" x14ac:dyDescent="0.15">
      <c r="A499" s="67" t="s">
        <v>156</v>
      </c>
      <c r="B499" s="73" t="s">
        <v>3902</v>
      </c>
      <c r="C499" s="50" t="s">
        <v>5719</v>
      </c>
      <c r="D499" s="72">
        <v>39</v>
      </c>
      <c r="E499" s="72">
        <v>879</v>
      </c>
      <c r="F499" s="72">
        <v>1242</v>
      </c>
      <c r="G499" s="72">
        <v>948</v>
      </c>
      <c r="H499" s="72">
        <v>24283</v>
      </c>
      <c r="I499" s="72">
        <v>1025</v>
      </c>
      <c r="J499" s="53" t="s">
        <v>5149</v>
      </c>
    </row>
    <row r="500" spans="1:10" x14ac:dyDescent="0.15">
      <c r="A500" s="67" t="s">
        <v>156</v>
      </c>
      <c r="B500" s="73" t="s">
        <v>4959</v>
      </c>
      <c r="C500" s="50" t="s">
        <v>5720</v>
      </c>
      <c r="D500" s="72">
        <v>4</v>
      </c>
      <c r="E500" s="72">
        <v>1564</v>
      </c>
      <c r="F500" s="72">
        <v>38</v>
      </c>
      <c r="G500" s="72">
        <v>1623</v>
      </c>
      <c r="H500" s="72">
        <v>331</v>
      </c>
      <c r="I500" s="72">
        <v>1616</v>
      </c>
      <c r="J500" s="53" t="s">
        <v>5149</v>
      </c>
    </row>
    <row r="501" spans="1:10" x14ac:dyDescent="0.15">
      <c r="A501" s="167" t="s">
        <v>156</v>
      </c>
      <c r="B501" s="73" t="s">
        <v>3888</v>
      </c>
      <c r="C501" s="153" t="s">
        <v>5721</v>
      </c>
      <c r="D501" s="72">
        <v>2</v>
      </c>
      <c r="E501" s="72">
        <v>1646</v>
      </c>
      <c r="F501" s="72">
        <v>16</v>
      </c>
      <c r="G501" s="72">
        <v>1684</v>
      </c>
      <c r="H501" s="72" t="s">
        <v>194</v>
      </c>
      <c r="I501" s="72" t="s">
        <v>194</v>
      </c>
      <c r="J501" s="53" t="s">
        <v>5149</v>
      </c>
    </row>
    <row r="502" spans="1:10" x14ac:dyDescent="0.15">
      <c r="A502" s="67" t="s">
        <v>156</v>
      </c>
      <c r="B502" s="73" t="s">
        <v>3885</v>
      </c>
      <c r="C502" s="50" t="s">
        <v>5722</v>
      </c>
      <c r="D502" s="72">
        <v>30</v>
      </c>
      <c r="E502" s="72">
        <v>1001</v>
      </c>
      <c r="F502" s="72">
        <v>500</v>
      </c>
      <c r="G502" s="72">
        <v>1214</v>
      </c>
      <c r="H502" s="72">
        <v>15313</v>
      </c>
      <c r="I502" s="72">
        <v>1122</v>
      </c>
      <c r="J502" s="53" t="s">
        <v>5149</v>
      </c>
    </row>
    <row r="503" spans="1:10" x14ac:dyDescent="0.15">
      <c r="A503" s="67" t="s">
        <v>156</v>
      </c>
      <c r="B503" s="73" t="s">
        <v>3821</v>
      </c>
      <c r="C503" s="50" t="s">
        <v>5723</v>
      </c>
      <c r="D503" s="72">
        <v>3</v>
      </c>
      <c r="E503" s="72">
        <v>1599</v>
      </c>
      <c r="F503" s="72">
        <v>37</v>
      </c>
      <c r="G503" s="72">
        <v>1627</v>
      </c>
      <c r="H503" s="72">
        <v>3042</v>
      </c>
      <c r="I503" s="72">
        <v>1436</v>
      </c>
      <c r="J503" s="53" t="s">
        <v>5149</v>
      </c>
    </row>
    <row r="504" spans="1:10" x14ac:dyDescent="0.15">
      <c r="A504" s="67" t="s">
        <v>156</v>
      </c>
      <c r="B504" s="73" t="s">
        <v>4944</v>
      </c>
      <c r="C504" s="50" t="s">
        <v>5724</v>
      </c>
      <c r="D504" s="72">
        <v>74</v>
      </c>
      <c r="E504" s="72">
        <v>607</v>
      </c>
      <c r="F504" s="72">
        <v>1844</v>
      </c>
      <c r="G504" s="72">
        <v>796</v>
      </c>
      <c r="H504" s="72">
        <v>43153</v>
      </c>
      <c r="I504" s="72">
        <v>837</v>
      </c>
      <c r="J504" s="53" t="s">
        <v>5149</v>
      </c>
    </row>
    <row r="505" spans="1:10" x14ac:dyDescent="0.15">
      <c r="A505" s="67" t="s">
        <v>156</v>
      </c>
      <c r="B505" s="73" t="s">
        <v>3813</v>
      </c>
      <c r="C505" s="50" t="s">
        <v>5725</v>
      </c>
      <c r="D505" s="72">
        <v>23</v>
      </c>
      <c r="E505" s="72">
        <v>1093</v>
      </c>
      <c r="F505" s="72">
        <v>518</v>
      </c>
      <c r="G505" s="72">
        <v>1196</v>
      </c>
      <c r="H505" s="72">
        <v>7894</v>
      </c>
      <c r="I505" s="72">
        <v>1275</v>
      </c>
      <c r="J505" s="53" t="s">
        <v>5149</v>
      </c>
    </row>
    <row r="506" spans="1:10" x14ac:dyDescent="0.15">
      <c r="A506" s="67" t="s">
        <v>156</v>
      </c>
      <c r="B506" s="73" t="s">
        <v>4860</v>
      </c>
      <c r="C506" s="50" t="s">
        <v>5726</v>
      </c>
      <c r="D506" s="72">
        <v>5</v>
      </c>
      <c r="E506" s="72">
        <v>1530</v>
      </c>
      <c r="F506" s="72">
        <v>51</v>
      </c>
      <c r="G506" s="72">
        <v>1597</v>
      </c>
      <c r="H506" s="72">
        <v>1778</v>
      </c>
      <c r="I506" s="72">
        <v>1505</v>
      </c>
      <c r="J506" s="53" t="s">
        <v>5149</v>
      </c>
    </row>
    <row r="507" spans="1:10" x14ac:dyDescent="0.15">
      <c r="A507" s="67" t="s">
        <v>156</v>
      </c>
      <c r="B507" s="73" t="s">
        <v>4861</v>
      </c>
      <c r="C507" s="50" t="s">
        <v>5727</v>
      </c>
      <c r="D507" s="72">
        <v>7</v>
      </c>
      <c r="E507" s="72">
        <v>1466</v>
      </c>
      <c r="F507" s="72">
        <v>100</v>
      </c>
      <c r="G507" s="72">
        <v>1520</v>
      </c>
      <c r="H507" s="72">
        <v>2434</v>
      </c>
      <c r="I507" s="72">
        <v>1470</v>
      </c>
      <c r="J507" s="53" t="s">
        <v>5149</v>
      </c>
    </row>
    <row r="508" spans="1:10" x14ac:dyDescent="0.15">
      <c r="A508" s="67" t="s">
        <v>156</v>
      </c>
      <c r="B508" s="73" t="s">
        <v>4947</v>
      </c>
      <c r="C508" s="50" t="s">
        <v>5728</v>
      </c>
      <c r="D508" s="72">
        <v>2</v>
      </c>
      <c r="E508" s="72">
        <v>1646</v>
      </c>
      <c r="F508" s="72">
        <v>11</v>
      </c>
      <c r="G508" s="72">
        <v>1693</v>
      </c>
      <c r="H508" s="72" t="s">
        <v>194</v>
      </c>
      <c r="I508" s="72" t="s">
        <v>194</v>
      </c>
      <c r="J508" s="53" t="s">
        <v>5149</v>
      </c>
    </row>
    <row r="509" spans="1:10" x14ac:dyDescent="0.15">
      <c r="A509" s="67" t="s">
        <v>156</v>
      </c>
      <c r="B509" s="73" t="s">
        <v>4862</v>
      </c>
      <c r="C509" s="50" t="s">
        <v>5729</v>
      </c>
      <c r="D509" s="72">
        <v>2</v>
      </c>
      <c r="E509" s="72">
        <v>1646</v>
      </c>
      <c r="F509" s="72">
        <v>204</v>
      </c>
      <c r="G509" s="72">
        <v>1413</v>
      </c>
      <c r="H509" s="72" t="s">
        <v>194</v>
      </c>
      <c r="I509" s="72" t="s">
        <v>194</v>
      </c>
      <c r="J509" s="53" t="s">
        <v>5149</v>
      </c>
    </row>
    <row r="510" spans="1:10" x14ac:dyDescent="0.15">
      <c r="A510" s="67" t="s">
        <v>156</v>
      </c>
      <c r="B510" s="73" t="s">
        <v>3849</v>
      </c>
      <c r="C510" s="50" t="s">
        <v>5730</v>
      </c>
      <c r="D510" s="72">
        <v>34</v>
      </c>
      <c r="E510" s="72">
        <v>947</v>
      </c>
      <c r="F510" s="72">
        <v>1725</v>
      </c>
      <c r="G510" s="72">
        <v>820</v>
      </c>
      <c r="H510" s="72">
        <v>43043</v>
      </c>
      <c r="I510" s="72">
        <v>840</v>
      </c>
      <c r="J510" s="53" t="s">
        <v>5149</v>
      </c>
    </row>
    <row r="511" spans="1:10" x14ac:dyDescent="0.15">
      <c r="A511" s="67" t="s">
        <v>156</v>
      </c>
      <c r="B511" s="73" t="s">
        <v>4949</v>
      </c>
      <c r="C511" s="50" t="s">
        <v>5731</v>
      </c>
      <c r="D511" s="72">
        <v>9</v>
      </c>
      <c r="E511" s="72">
        <v>1401</v>
      </c>
      <c r="F511" s="72">
        <v>194</v>
      </c>
      <c r="G511" s="72">
        <v>1424</v>
      </c>
      <c r="H511" s="72">
        <v>3063</v>
      </c>
      <c r="I511" s="72">
        <v>1434</v>
      </c>
      <c r="J511" s="53" t="s">
        <v>5149</v>
      </c>
    </row>
    <row r="512" spans="1:10" x14ac:dyDescent="0.15">
      <c r="A512" s="67" t="s">
        <v>156</v>
      </c>
      <c r="B512" s="73" t="s">
        <v>3899</v>
      </c>
      <c r="C512" s="50" t="s">
        <v>5732</v>
      </c>
      <c r="D512" s="72">
        <v>7</v>
      </c>
      <c r="E512" s="72">
        <v>1466</v>
      </c>
      <c r="F512" s="72">
        <v>133</v>
      </c>
      <c r="G512" s="72">
        <v>1475</v>
      </c>
      <c r="H512" s="72">
        <v>2149</v>
      </c>
      <c r="I512" s="72">
        <v>1484</v>
      </c>
      <c r="J512" s="53" t="s">
        <v>5149</v>
      </c>
    </row>
    <row r="513" spans="1:12" x14ac:dyDescent="0.15">
      <c r="A513" s="67" t="s">
        <v>156</v>
      </c>
      <c r="B513" s="73" t="s">
        <v>3881</v>
      </c>
      <c r="C513" s="153" t="s">
        <v>5672</v>
      </c>
      <c r="D513" s="72">
        <v>14</v>
      </c>
      <c r="E513" s="72">
        <v>1274</v>
      </c>
      <c r="F513" s="72">
        <v>966</v>
      </c>
      <c r="G513" s="72">
        <v>1031</v>
      </c>
      <c r="H513" s="72">
        <v>52365</v>
      </c>
      <c r="I513" s="72">
        <v>769</v>
      </c>
      <c r="J513" s="53" t="s">
        <v>5149</v>
      </c>
    </row>
    <row r="514" spans="1:12" x14ac:dyDescent="0.15">
      <c r="A514" s="67" t="s">
        <v>156</v>
      </c>
      <c r="B514" s="131" t="s">
        <v>3903</v>
      </c>
      <c r="C514" s="153" t="s">
        <v>5733</v>
      </c>
      <c r="D514" s="72">
        <v>38</v>
      </c>
      <c r="E514" s="72">
        <v>887</v>
      </c>
      <c r="F514" s="72">
        <v>1378</v>
      </c>
      <c r="G514" s="72">
        <v>912</v>
      </c>
      <c r="H514" s="72">
        <v>49668</v>
      </c>
      <c r="I514" s="72">
        <v>788</v>
      </c>
      <c r="J514" s="166" t="s">
        <v>5149</v>
      </c>
    </row>
    <row r="515" spans="1:12" x14ac:dyDescent="0.15">
      <c r="A515" s="67" t="s">
        <v>156</v>
      </c>
      <c r="B515" s="131" t="s">
        <v>4875</v>
      </c>
      <c r="C515" s="153" t="s">
        <v>5734</v>
      </c>
      <c r="D515" s="72">
        <v>79</v>
      </c>
      <c r="E515" s="72">
        <v>574</v>
      </c>
      <c r="F515" s="72">
        <v>5172</v>
      </c>
      <c r="G515" s="72">
        <v>410</v>
      </c>
      <c r="H515" s="72">
        <v>132604</v>
      </c>
      <c r="I515" s="72">
        <v>487</v>
      </c>
      <c r="J515" s="166" t="s">
        <v>5149</v>
      </c>
    </row>
    <row r="516" spans="1:12" x14ac:dyDescent="0.15">
      <c r="A516" s="67" t="s">
        <v>156</v>
      </c>
      <c r="B516" s="73" t="s">
        <v>4960</v>
      </c>
      <c r="C516" s="50" t="s">
        <v>5735</v>
      </c>
      <c r="D516" s="72">
        <v>53</v>
      </c>
      <c r="E516" s="72">
        <v>738</v>
      </c>
      <c r="F516" s="72">
        <v>2293</v>
      </c>
      <c r="G516" s="72">
        <v>715</v>
      </c>
      <c r="H516" s="72">
        <v>55307</v>
      </c>
      <c r="I516" s="72">
        <v>751</v>
      </c>
      <c r="J516" s="53" t="s">
        <v>5149</v>
      </c>
    </row>
    <row r="517" spans="1:12" x14ac:dyDescent="0.15">
      <c r="A517" s="67" t="s">
        <v>156</v>
      </c>
      <c r="B517" s="73" t="s">
        <v>4838</v>
      </c>
      <c r="C517" s="50" t="s">
        <v>5736</v>
      </c>
      <c r="D517" s="72">
        <v>55</v>
      </c>
      <c r="E517" s="72">
        <v>722</v>
      </c>
      <c r="F517" s="72">
        <v>3201</v>
      </c>
      <c r="G517" s="72">
        <v>594</v>
      </c>
      <c r="H517" s="72">
        <v>101550</v>
      </c>
      <c r="I517" s="72">
        <v>571</v>
      </c>
      <c r="J517" s="53" t="s">
        <v>5149</v>
      </c>
    </row>
    <row r="518" spans="1:12" x14ac:dyDescent="0.15">
      <c r="A518" s="67" t="s">
        <v>156</v>
      </c>
      <c r="B518" s="73" t="s">
        <v>5013</v>
      </c>
      <c r="C518" s="50" t="s">
        <v>5737</v>
      </c>
      <c r="D518" s="72">
        <v>82</v>
      </c>
      <c r="E518" s="72">
        <v>554</v>
      </c>
      <c r="F518" s="72">
        <v>3303</v>
      </c>
      <c r="G518" s="72">
        <v>582</v>
      </c>
      <c r="H518" s="72">
        <v>179990</v>
      </c>
      <c r="I518" s="72">
        <v>389</v>
      </c>
      <c r="J518" s="53" t="s">
        <v>5149</v>
      </c>
    </row>
    <row r="519" spans="1:12" x14ac:dyDescent="0.15">
      <c r="A519" s="67" t="s">
        <v>156</v>
      </c>
      <c r="B519" s="73" t="s">
        <v>4963</v>
      </c>
      <c r="C519" s="50" t="s">
        <v>5738</v>
      </c>
      <c r="D519" s="72">
        <v>95</v>
      </c>
      <c r="E519" s="72">
        <v>497</v>
      </c>
      <c r="F519" s="72">
        <v>11285</v>
      </c>
      <c r="G519" s="72">
        <v>168</v>
      </c>
      <c r="H519" s="72">
        <v>529628</v>
      </c>
      <c r="I519" s="72">
        <v>133</v>
      </c>
      <c r="J519" s="53" t="s">
        <v>5149</v>
      </c>
    </row>
    <row r="520" spans="1:12" x14ac:dyDescent="0.15">
      <c r="A520" s="67" t="s">
        <v>156</v>
      </c>
      <c r="B520" s="73" t="s">
        <v>4973</v>
      </c>
      <c r="C520" s="50" t="s">
        <v>5739</v>
      </c>
      <c r="D520" s="72">
        <v>112</v>
      </c>
      <c r="E520" s="72">
        <v>414</v>
      </c>
      <c r="F520" s="72">
        <v>5382</v>
      </c>
      <c r="G520" s="72">
        <v>398</v>
      </c>
      <c r="H520" s="72">
        <v>305228</v>
      </c>
      <c r="I520" s="72">
        <v>244</v>
      </c>
      <c r="J520" s="53" t="s">
        <v>5149</v>
      </c>
      <c r="L520" s="63" t="b">
        <f t="shared" ref="L520" si="9">IF(MID(C520,3,1)="郡",MID(C520,4,LEN(C520)-3))</f>
        <v>0</v>
      </c>
    </row>
    <row r="521" spans="1:12" x14ac:dyDescent="0.15">
      <c r="A521" s="168" t="s">
        <v>157</v>
      </c>
      <c r="B521" s="169" t="s">
        <v>5149</v>
      </c>
      <c r="C521" s="170" t="s">
        <v>4789</v>
      </c>
      <c r="D521" s="171">
        <v>10102</v>
      </c>
      <c r="E521" s="171">
        <v>3</v>
      </c>
      <c r="F521" s="171">
        <v>379482</v>
      </c>
      <c r="G521" s="171">
        <v>4</v>
      </c>
      <c r="H521" s="171">
        <v>12862957</v>
      </c>
      <c r="I521" s="171">
        <v>6</v>
      </c>
      <c r="J521" s="172" t="s">
        <v>8966</v>
      </c>
    </row>
    <row r="522" spans="1:12" x14ac:dyDescent="0.15">
      <c r="A522" s="197" t="s">
        <v>157</v>
      </c>
      <c r="B522" s="198" t="s">
        <v>3807</v>
      </c>
      <c r="C522" s="199" t="s">
        <v>4106</v>
      </c>
      <c r="D522" s="200">
        <v>825</v>
      </c>
      <c r="E522" s="200">
        <v>21</v>
      </c>
      <c r="F522" s="200">
        <v>27011</v>
      </c>
      <c r="G522" s="200">
        <v>36</v>
      </c>
      <c r="H522" s="200">
        <v>827666</v>
      </c>
      <c r="I522" s="200">
        <v>79</v>
      </c>
      <c r="J522" s="201" t="s">
        <v>5018</v>
      </c>
    </row>
    <row r="523" spans="1:12" x14ac:dyDescent="0.15">
      <c r="A523" s="67" t="s">
        <v>157</v>
      </c>
      <c r="B523" s="73" t="s">
        <v>3843</v>
      </c>
      <c r="C523" s="50" t="s">
        <v>4107</v>
      </c>
      <c r="D523" s="72">
        <v>459</v>
      </c>
      <c r="E523" s="72">
        <v>66</v>
      </c>
      <c r="F523" s="72">
        <v>19953</v>
      </c>
      <c r="G523" s="72">
        <v>60</v>
      </c>
      <c r="H523" s="72">
        <v>830290</v>
      </c>
      <c r="I523" s="72">
        <v>78</v>
      </c>
      <c r="J523" s="53" t="s">
        <v>5277</v>
      </c>
    </row>
    <row r="524" spans="1:12" x14ac:dyDescent="0.15">
      <c r="A524" s="67" t="s">
        <v>157</v>
      </c>
      <c r="B524" s="73" t="s">
        <v>3818</v>
      </c>
      <c r="C524" s="50" t="s">
        <v>4108</v>
      </c>
      <c r="D524" s="72">
        <v>286</v>
      </c>
      <c r="E524" s="72">
        <v>132</v>
      </c>
      <c r="F524" s="72">
        <v>14273</v>
      </c>
      <c r="G524" s="72">
        <v>113</v>
      </c>
      <c r="H524" s="72">
        <v>913333</v>
      </c>
      <c r="I524" s="72">
        <v>62</v>
      </c>
      <c r="J524" s="53" t="s">
        <v>6287</v>
      </c>
    </row>
    <row r="525" spans="1:12" x14ac:dyDescent="0.15">
      <c r="A525" s="67" t="s">
        <v>157</v>
      </c>
      <c r="B525" s="73" t="s">
        <v>4805</v>
      </c>
      <c r="C525" s="50" t="s">
        <v>4109</v>
      </c>
      <c r="D525" s="72">
        <v>1139</v>
      </c>
      <c r="E525" s="72">
        <v>12</v>
      </c>
      <c r="F525" s="72">
        <v>20543</v>
      </c>
      <c r="G525" s="72">
        <v>56</v>
      </c>
      <c r="H525" s="72">
        <v>465740</v>
      </c>
      <c r="I525" s="72">
        <v>158</v>
      </c>
      <c r="J525" s="53" t="s">
        <v>8696</v>
      </c>
    </row>
    <row r="526" spans="1:12" x14ac:dyDescent="0.15">
      <c r="A526" s="67" t="s">
        <v>157</v>
      </c>
      <c r="B526" s="73" t="s">
        <v>3833</v>
      </c>
      <c r="C526" s="50" t="s">
        <v>4110</v>
      </c>
      <c r="D526" s="72">
        <v>156</v>
      </c>
      <c r="E526" s="72">
        <v>285</v>
      </c>
      <c r="F526" s="72">
        <v>8052</v>
      </c>
      <c r="G526" s="72">
        <v>260</v>
      </c>
      <c r="H526" s="72">
        <v>253195</v>
      </c>
      <c r="I526" s="72">
        <v>298</v>
      </c>
      <c r="J526" s="53" t="s">
        <v>5016</v>
      </c>
    </row>
    <row r="527" spans="1:12" x14ac:dyDescent="0.15">
      <c r="A527" s="67" t="s">
        <v>157</v>
      </c>
      <c r="B527" s="73" t="s">
        <v>3844</v>
      </c>
      <c r="C527" s="50" t="s">
        <v>4111</v>
      </c>
      <c r="D527" s="72">
        <v>143</v>
      </c>
      <c r="E527" s="72">
        <v>327</v>
      </c>
      <c r="F527" s="72">
        <v>5240</v>
      </c>
      <c r="G527" s="72">
        <v>404</v>
      </c>
      <c r="H527" s="72">
        <v>125762</v>
      </c>
      <c r="I527" s="72">
        <v>504</v>
      </c>
      <c r="J527" s="53" t="s">
        <v>5252</v>
      </c>
    </row>
    <row r="528" spans="1:12" x14ac:dyDescent="0.15">
      <c r="A528" s="67" t="s">
        <v>157</v>
      </c>
      <c r="B528" s="73" t="s">
        <v>3784</v>
      </c>
      <c r="C528" s="50" t="s">
        <v>4112</v>
      </c>
      <c r="D528" s="72">
        <v>224</v>
      </c>
      <c r="E528" s="72">
        <v>184</v>
      </c>
      <c r="F528" s="72">
        <v>7692</v>
      </c>
      <c r="G528" s="72">
        <v>276</v>
      </c>
      <c r="H528" s="72">
        <v>174131</v>
      </c>
      <c r="I528" s="72">
        <v>397</v>
      </c>
      <c r="J528" s="53" t="s">
        <v>8697</v>
      </c>
    </row>
    <row r="529" spans="1:10" x14ac:dyDescent="0.15">
      <c r="A529" s="67" t="s">
        <v>157</v>
      </c>
      <c r="B529" s="73" t="s">
        <v>3905</v>
      </c>
      <c r="C529" s="50" t="s">
        <v>4113</v>
      </c>
      <c r="D529" s="72">
        <v>117</v>
      </c>
      <c r="E529" s="72">
        <v>400</v>
      </c>
      <c r="F529" s="72">
        <v>5213</v>
      </c>
      <c r="G529" s="72">
        <v>406</v>
      </c>
      <c r="H529" s="72">
        <v>154142</v>
      </c>
      <c r="I529" s="72">
        <v>445</v>
      </c>
      <c r="J529" s="53" t="s">
        <v>5385</v>
      </c>
    </row>
    <row r="530" spans="1:10" x14ac:dyDescent="0.15">
      <c r="A530" s="67" t="s">
        <v>157</v>
      </c>
      <c r="B530" s="73" t="s">
        <v>4818</v>
      </c>
      <c r="C530" s="50" t="s">
        <v>4114</v>
      </c>
      <c r="D530" s="72">
        <v>252</v>
      </c>
      <c r="E530" s="72">
        <v>160</v>
      </c>
      <c r="F530" s="72">
        <v>13305</v>
      </c>
      <c r="G530" s="72">
        <v>127</v>
      </c>
      <c r="H530" s="72">
        <v>482072</v>
      </c>
      <c r="I530" s="72">
        <v>151</v>
      </c>
      <c r="J530" s="53" t="s">
        <v>8698</v>
      </c>
    </row>
    <row r="531" spans="1:10" x14ac:dyDescent="0.15">
      <c r="A531" s="67" t="s">
        <v>157</v>
      </c>
      <c r="B531" s="73" t="s">
        <v>3832</v>
      </c>
      <c r="C531" s="50" t="s">
        <v>4115</v>
      </c>
      <c r="D531" s="72">
        <v>145</v>
      </c>
      <c r="E531" s="72">
        <v>316</v>
      </c>
      <c r="F531" s="72">
        <v>7406</v>
      </c>
      <c r="G531" s="72">
        <v>291</v>
      </c>
      <c r="H531" s="72">
        <v>361891</v>
      </c>
      <c r="I531" s="72">
        <v>208</v>
      </c>
      <c r="J531" s="53" t="s">
        <v>8637</v>
      </c>
    </row>
    <row r="532" spans="1:10" x14ac:dyDescent="0.15">
      <c r="A532" s="67" t="s">
        <v>157</v>
      </c>
      <c r="B532" s="73" t="s">
        <v>3811</v>
      </c>
      <c r="C532" s="50" t="s">
        <v>4116</v>
      </c>
      <c r="D532" s="72">
        <v>126</v>
      </c>
      <c r="E532" s="72">
        <v>378</v>
      </c>
      <c r="F532" s="72">
        <v>8843</v>
      </c>
      <c r="G532" s="72">
        <v>230</v>
      </c>
      <c r="H532" s="72">
        <v>265309</v>
      </c>
      <c r="I532" s="72">
        <v>283</v>
      </c>
      <c r="J532" s="53" t="s">
        <v>5279</v>
      </c>
    </row>
    <row r="533" spans="1:10" x14ac:dyDescent="0.15">
      <c r="A533" s="67" t="s">
        <v>157</v>
      </c>
      <c r="B533" s="73" t="s">
        <v>3846</v>
      </c>
      <c r="C533" s="50" t="s">
        <v>4117</v>
      </c>
      <c r="D533" s="72">
        <v>198</v>
      </c>
      <c r="E533" s="72">
        <v>218</v>
      </c>
      <c r="F533" s="72">
        <v>6329</v>
      </c>
      <c r="G533" s="72">
        <v>347</v>
      </c>
      <c r="H533" s="72">
        <v>210076</v>
      </c>
      <c r="I533" s="72">
        <v>351</v>
      </c>
      <c r="J533" s="53" t="s">
        <v>8699</v>
      </c>
    </row>
    <row r="534" spans="1:10" x14ac:dyDescent="0.15">
      <c r="A534" s="67" t="s">
        <v>157</v>
      </c>
      <c r="B534" s="73" t="s">
        <v>4821</v>
      </c>
      <c r="C534" s="50" t="s">
        <v>4118</v>
      </c>
      <c r="D534" s="72">
        <v>180</v>
      </c>
      <c r="E534" s="72">
        <v>245</v>
      </c>
      <c r="F534" s="72">
        <v>14872</v>
      </c>
      <c r="G534" s="72">
        <v>106</v>
      </c>
      <c r="H534" s="72">
        <v>956756</v>
      </c>
      <c r="I534" s="72">
        <v>60</v>
      </c>
      <c r="J534" s="53" t="s">
        <v>8693</v>
      </c>
    </row>
    <row r="535" spans="1:10" x14ac:dyDescent="0.15">
      <c r="A535" s="67" t="s">
        <v>157</v>
      </c>
      <c r="B535" s="73" t="s">
        <v>3840</v>
      </c>
      <c r="C535" s="50" t="s">
        <v>4119</v>
      </c>
      <c r="D535" s="72">
        <v>151</v>
      </c>
      <c r="E535" s="72">
        <v>298</v>
      </c>
      <c r="F535" s="72">
        <v>7051</v>
      </c>
      <c r="G535" s="72">
        <v>304</v>
      </c>
      <c r="H535" s="72">
        <v>291553</v>
      </c>
      <c r="I535" s="72">
        <v>263</v>
      </c>
      <c r="J535" s="53" t="s">
        <v>8700</v>
      </c>
    </row>
    <row r="536" spans="1:10" x14ac:dyDescent="0.15">
      <c r="A536" s="67" t="s">
        <v>157</v>
      </c>
      <c r="B536" s="73" t="s">
        <v>4806</v>
      </c>
      <c r="C536" s="50" t="s">
        <v>4120</v>
      </c>
      <c r="D536" s="72">
        <v>138</v>
      </c>
      <c r="E536" s="72">
        <v>342</v>
      </c>
      <c r="F536" s="72">
        <v>5986</v>
      </c>
      <c r="G536" s="72">
        <v>369</v>
      </c>
      <c r="H536" s="72">
        <v>191756</v>
      </c>
      <c r="I536" s="72">
        <v>375</v>
      </c>
      <c r="J536" s="53" t="s">
        <v>8701</v>
      </c>
    </row>
    <row r="537" spans="1:10" x14ac:dyDescent="0.15">
      <c r="A537" s="67" t="s">
        <v>157</v>
      </c>
      <c r="B537" s="73" t="s">
        <v>4823</v>
      </c>
      <c r="C537" s="50" t="s">
        <v>4121</v>
      </c>
      <c r="D537" s="72">
        <v>233</v>
      </c>
      <c r="E537" s="72">
        <v>181</v>
      </c>
      <c r="F537" s="72">
        <v>14935</v>
      </c>
      <c r="G537" s="72">
        <v>105</v>
      </c>
      <c r="H537" s="72">
        <v>480445</v>
      </c>
      <c r="I537" s="72">
        <v>153</v>
      </c>
      <c r="J537" s="53" t="s">
        <v>8702</v>
      </c>
    </row>
    <row r="538" spans="1:10" x14ac:dyDescent="0.15">
      <c r="A538" s="67" t="s">
        <v>157</v>
      </c>
      <c r="B538" s="73" t="s">
        <v>3855</v>
      </c>
      <c r="C538" s="50" t="s">
        <v>4122</v>
      </c>
      <c r="D538" s="72">
        <v>200</v>
      </c>
      <c r="E538" s="72">
        <v>215</v>
      </c>
      <c r="F538" s="72">
        <v>9395</v>
      </c>
      <c r="G538" s="72">
        <v>214</v>
      </c>
      <c r="H538" s="72">
        <v>337910</v>
      </c>
      <c r="I538" s="72">
        <v>221</v>
      </c>
      <c r="J538" s="53" t="s">
        <v>5280</v>
      </c>
    </row>
    <row r="539" spans="1:10" x14ac:dyDescent="0.15">
      <c r="A539" s="167" t="s">
        <v>157</v>
      </c>
      <c r="B539" s="73" t="s">
        <v>3853</v>
      </c>
      <c r="C539" s="153" t="s">
        <v>4123</v>
      </c>
      <c r="D539" s="72">
        <v>381</v>
      </c>
      <c r="E539" s="72">
        <v>83</v>
      </c>
      <c r="F539" s="72">
        <v>12161</v>
      </c>
      <c r="G539" s="72">
        <v>144</v>
      </c>
      <c r="H539" s="72">
        <v>468203</v>
      </c>
      <c r="I539" s="72">
        <v>157</v>
      </c>
      <c r="J539" s="53" t="s">
        <v>8703</v>
      </c>
    </row>
    <row r="540" spans="1:10" x14ac:dyDescent="0.15">
      <c r="A540" s="67" t="s">
        <v>157</v>
      </c>
      <c r="B540" s="73" t="s">
        <v>3842</v>
      </c>
      <c r="C540" s="50" t="s">
        <v>4124</v>
      </c>
      <c r="D540" s="72">
        <v>368</v>
      </c>
      <c r="E540" s="72">
        <v>90</v>
      </c>
      <c r="F540" s="72">
        <v>8817</v>
      </c>
      <c r="G540" s="72">
        <v>233</v>
      </c>
      <c r="H540" s="72">
        <v>225037</v>
      </c>
      <c r="I540" s="72">
        <v>332</v>
      </c>
      <c r="J540" s="53" t="s">
        <v>5037</v>
      </c>
    </row>
    <row r="541" spans="1:10" x14ac:dyDescent="0.15">
      <c r="A541" s="67" t="s">
        <v>157</v>
      </c>
      <c r="B541" s="73" t="s">
        <v>3892</v>
      </c>
      <c r="C541" s="50" t="s">
        <v>4125</v>
      </c>
      <c r="D541" s="72">
        <v>60</v>
      </c>
      <c r="E541" s="72">
        <v>687</v>
      </c>
      <c r="F541" s="72">
        <v>3580</v>
      </c>
      <c r="G541" s="72">
        <v>552</v>
      </c>
      <c r="H541" s="72">
        <v>132197</v>
      </c>
      <c r="I541" s="72">
        <v>488</v>
      </c>
      <c r="J541" s="53" t="s">
        <v>8704</v>
      </c>
    </row>
    <row r="542" spans="1:10" x14ac:dyDescent="0.15">
      <c r="A542" s="67" t="s">
        <v>157</v>
      </c>
      <c r="B542" s="73" t="s">
        <v>3924</v>
      </c>
      <c r="C542" s="50" t="s">
        <v>4126</v>
      </c>
      <c r="D542" s="72">
        <v>402</v>
      </c>
      <c r="E542" s="72">
        <v>77</v>
      </c>
      <c r="F542" s="72">
        <v>11076</v>
      </c>
      <c r="G542" s="72">
        <v>174</v>
      </c>
      <c r="H542" s="72">
        <v>243002</v>
      </c>
      <c r="I542" s="72">
        <v>311</v>
      </c>
      <c r="J542" s="53" t="s">
        <v>5291</v>
      </c>
    </row>
    <row r="543" spans="1:10" x14ac:dyDescent="0.15">
      <c r="A543" s="67" t="s">
        <v>157</v>
      </c>
      <c r="B543" s="73" t="s">
        <v>3780</v>
      </c>
      <c r="C543" s="50" t="s">
        <v>4127</v>
      </c>
      <c r="D543" s="72">
        <v>241</v>
      </c>
      <c r="E543" s="72">
        <v>172</v>
      </c>
      <c r="F543" s="72">
        <v>11421</v>
      </c>
      <c r="G543" s="72">
        <v>165</v>
      </c>
      <c r="H543" s="72">
        <v>422212</v>
      </c>
      <c r="I543" s="72">
        <v>174</v>
      </c>
      <c r="J543" s="53" t="s">
        <v>8705</v>
      </c>
    </row>
    <row r="544" spans="1:10" x14ac:dyDescent="0.15">
      <c r="A544" s="67" t="s">
        <v>157</v>
      </c>
      <c r="B544" s="73" t="s">
        <v>3809</v>
      </c>
      <c r="C544" s="232" t="s">
        <v>4128</v>
      </c>
      <c r="D544" s="72">
        <v>134</v>
      </c>
      <c r="E544" s="72">
        <v>355</v>
      </c>
      <c r="F544" s="72">
        <v>4419</v>
      </c>
      <c r="G544" s="72">
        <v>469</v>
      </c>
      <c r="H544" s="72">
        <v>82613</v>
      </c>
      <c r="I544" s="72">
        <v>634</v>
      </c>
      <c r="J544" s="53" t="s">
        <v>8706</v>
      </c>
    </row>
    <row r="545" spans="1:10" x14ac:dyDescent="0.15">
      <c r="A545" s="67" t="s">
        <v>157</v>
      </c>
      <c r="B545" s="73" t="s">
        <v>3805</v>
      </c>
      <c r="C545" s="50" t="s">
        <v>4129</v>
      </c>
      <c r="D545" s="72">
        <v>68</v>
      </c>
      <c r="E545" s="72">
        <v>644</v>
      </c>
      <c r="F545" s="72">
        <v>1061</v>
      </c>
      <c r="G545" s="72">
        <v>991</v>
      </c>
      <c r="H545" s="72">
        <v>21914</v>
      </c>
      <c r="I545" s="72">
        <v>1044</v>
      </c>
      <c r="J545" s="53" t="s">
        <v>8707</v>
      </c>
    </row>
    <row r="546" spans="1:10" x14ac:dyDescent="0.15">
      <c r="A546" s="67" t="s">
        <v>157</v>
      </c>
      <c r="B546" s="73" t="s">
        <v>3856</v>
      </c>
      <c r="C546" s="50" t="s">
        <v>4130</v>
      </c>
      <c r="D546" s="72">
        <v>67</v>
      </c>
      <c r="E546" s="72">
        <v>650</v>
      </c>
      <c r="F546" s="72">
        <v>1245</v>
      </c>
      <c r="G546" s="72">
        <v>946</v>
      </c>
      <c r="H546" s="72">
        <v>30931</v>
      </c>
      <c r="I546" s="72">
        <v>946</v>
      </c>
      <c r="J546" s="53" t="s">
        <v>8708</v>
      </c>
    </row>
    <row r="547" spans="1:10" x14ac:dyDescent="0.15">
      <c r="A547" s="67" t="s">
        <v>157</v>
      </c>
      <c r="B547" s="73" t="s">
        <v>4810</v>
      </c>
      <c r="C547" s="50" t="s">
        <v>4131</v>
      </c>
      <c r="D547" s="72">
        <v>174</v>
      </c>
      <c r="E547" s="72">
        <v>255</v>
      </c>
      <c r="F547" s="72">
        <v>5993</v>
      </c>
      <c r="G547" s="72">
        <v>368</v>
      </c>
      <c r="H547" s="72">
        <v>116180</v>
      </c>
      <c r="I547" s="72">
        <v>527</v>
      </c>
      <c r="J547" s="53" t="s">
        <v>5019</v>
      </c>
    </row>
    <row r="548" spans="1:10" x14ac:dyDescent="0.15">
      <c r="A548" s="67" t="s">
        <v>157</v>
      </c>
      <c r="B548" s="73" t="s">
        <v>3915</v>
      </c>
      <c r="C548" s="50" t="s">
        <v>4132</v>
      </c>
      <c r="D548" s="72">
        <v>73</v>
      </c>
      <c r="E548" s="72">
        <v>610</v>
      </c>
      <c r="F548" s="72">
        <v>3818</v>
      </c>
      <c r="G548" s="72">
        <v>511</v>
      </c>
      <c r="H548" s="72">
        <v>117501</v>
      </c>
      <c r="I548" s="72">
        <v>522</v>
      </c>
      <c r="J548" s="53" t="s">
        <v>8709</v>
      </c>
    </row>
    <row r="549" spans="1:10" x14ac:dyDescent="0.15">
      <c r="A549" s="67" t="s">
        <v>157</v>
      </c>
      <c r="B549" s="73" t="s">
        <v>3874</v>
      </c>
      <c r="C549" s="50" t="s">
        <v>4133</v>
      </c>
      <c r="D549" s="72">
        <v>209</v>
      </c>
      <c r="E549" s="72">
        <v>200</v>
      </c>
      <c r="F549" s="72">
        <v>11863</v>
      </c>
      <c r="G549" s="72">
        <v>152</v>
      </c>
      <c r="H549" s="72">
        <v>468281</v>
      </c>
      <c r="I549" s="72">
        <v>156</v>
      </c>
      <c r="J549" s="53" t="s">
        <v>5278</v>
      </c>
    </row>
    <row r="550" spans="1:10" x14ac:dyDescent="0.15">
      <c r="A550" s="67" t="s">
        <v>157</v>
      </c>
      <c r="B550" s="73" t="s">
        <v>3825</v>
      </c>
      <c r="C550" s="50" t="s">
        <v>4134</v>
      </c>
      <c r="D550" s="72">
        <v>60</v>
      </c>
      <c r="E550" s="72">
        <v>687</v>
      </c>
      <c r="F550" s="72">
        <v>2825</v>
      </c>
      <c r="G550" s="72">
        <v>642</v>
      </c>
      <c r="H550" s="72">
        <v>47844</v>
      </c>
      <c r="I550" s="72">
        <v>806</v>
      </c>
      <c r="J550" s="53" t="s">
        <v>8710</v>
      </c>
    </row>
    <row r="551" spans="1:10" x14ac:dyDescent="0.15">
      <c r="A551" s="67" t="s">
        <v>157</v>
      </c>
      <c r="B551" s="73" t="s">
        <v>3802</v>
      </c>
      <c r="C551" s="50" t="s">
        <v>4135</v>
      </c>
      <c r="D551" s="72">
        <v>554</v>
      </c>
      <c r="E551" s="72">
        <v>44</v>
      </c>
      <c r="F551" s="72">
        <v>11966</v>
      </c>
      <c r="G551" s="72">
        <v>150</v>
      </c>
      <c r="H551" s="72">
        <v>365782</v>
      </c>
      <c r="I551" s="72">
        <v>207</v>
      </c>
      <c r="J551" s="53" t="s">
        <v>8711</v>
      </c>
    </row>
    <row r="552" spans="1:10" x14ac:dyDescent="0.15">
      <c r="A552" s="67" t="s">
        <v>157</v>
      </c>
      <c r="B552" s="73" t="s">
        <v>4836</v>
      </c>
      <c r="C552" s="50" t="s">
        <v>4136</v>
      </c>
      <c r="D552" s="72">
        <v>49</v>
      </c>
      <c r="E552" s="72">
        <v>788</v>
      </c>
      <c r="F552" s="72">
        <v>834</v>
      </c>
      <c r="G552" s="72">
        <v>1071</v>
      </c>
      <c r="H552" s="72">
        <v>21920</v>
      </c>
      <c r="I552" s="72">
        <v>1043</v>
      </c>
      <c r="J552" s="53" t="s">
        <v>8712</v>
      </c>
    </row>
    <row r="553" spans="1:10" x14ac:dyDescent="0.15">
      <c r="A553" s="67" t="s">
        <v>157</v>
      </c>
      <c r="B553" s="73" t="s">
        <v>3911</v>
      </c>
      <c r="C553" s="50" t="s">
        <v>4137</v>
      </c>
      <c r="D553" s="72">
        <v>369</v>
      </c>
      <c r="E553" s="72">
        <v>88</v>
      </c>
      <c r="F553" s="72">
        <v>6568</v>
      </c>
      <c r="G553" s="72">
        <v>336</v>
      </c>
      <c r="H553" s="72">
        <v>115573</v>
      </c>
      <c r="I553" s="72">
        <v>529</v>
      </c>
      <c r="J553" s="53" t="s">
        <v>8713</v>
      </c>
    </row>
    <row r="554" spans="1:10" x14ac:dyDescent="0.15">
      <c r="A554" s="67" t="s">
        <v>157</v>
      </c>
      <c r="B554" s="73" t="s">
        <v>3830</v>
      </c>
      <c r="C554" s="50" t="s">
        <v>4138</v>
      </c>
      <c r="D554" s="72">
        <v>68</v>
      </c>
      <c r="E554" s="72">
        <v>644</v>
      </c>
      <c r="F554" s="72">
        <v>3563</v>
      </c>
      <c r="G554" s="72">
        <v>557</v>
      </c>
      <c r="H554" s="72">
        <v>148061</v>
      </c>
      <c r="I554" s="72">
        <v>454</v>
      </c>
      <c r="J554" s="53" t="s">
        <v>5020</v>
      </c>
    </row>
    <row r="555" spans="1:10" x14ac:dyDescent="0.15">
      <c r="A555" s="67" t="s">
        <v>157</v>
      </c>
      <c r="B555" s="73" t="s">
        <v>3872</v>
      </c>
      <c r="C555" s="50" t="s">
        <v>4139</v>
      </c>
      <c r="D555" s="72">
        <v>92</v>
      </c>
      <c r="E555" s="72">
        <v>506</v>
      </c>
      <c r="F555" s="72">
        <v>6263</v>
      </c>
      <c r="G555" s="72">
        <v>351</v>
      </c>
      <c r="H555" s="72">
        <v>147313</v>
      </c>
      <c r="I555" s="72">
        <v>459</v>
      </c>
      <c r="J555" s="53" t="s">
        <v>8714</v>
      </c>
    </row>
    <row r="556" spans="1:10" x14ac:dyDescent="0.15">
      <c r="A556" s="67" t="s">
        <v>157</v>
      </c>
      <c r="B556" s="73" t="s">
        <v>3783</v>
      </c>
      <c r="C556" s="50" t="s">
        <v>4140</v>
      </c>
      <c r="D556" s="72">
        <v>82</v>
      </c>
      <c r="E556" s="72">
        <v>554</v>
      </c>
      <c r="F556" s="72">
        <v>3236</v>
      </c>
      <c r="G556" s="72">
        <v>590</v>
      </c>
      <c r="H556" s="72">
        <v>111431</v>
      </c>
      <c r="I556" s="72">
        <v>538</v>
      </c>
      <c r="J556" s="53" t="s">
        <v>8715</v>
      </c>
    </row>
    <row r="557" spans="1:10" x14ac:dyDescent="0.15">
      <c r="A557" s="67" t="s">
        <v>157</v>
      </c>
      <c r="B557" s="73" t="s">
        <v>3787</v>
      </c>
      <c r="C557" s="50" t="s">
        <v>4141</v>
      </c>
      <c r="D557" s="72">
        <v>36</v>
      </c>
      <c r="E557" s="72">
        <v>920</v>
      </c>
      <c r="F557" s="72">
        <v>3033</v>
      </c>
      <c r="G557" s="72">
        <v>616</v>
      </c>
      <c r="H557" s="72">
        <v>61135</v>
      </c>
      <c r="I557" s="72">
        <v>725</v>
      </c>
      <c r="J557" s="53" t="s">
        <v>5022</v>
      </c>
    </row>
    <row r="558" spans="1:10" x14ac:dyDescent="0.15">
      <c r="A558" s="67" t="s">
        <v>157</v>
      </c>
      <c r="B558" s="73" t="s">
        <v>3829</v>
      </c>
      <c r="C558" s="50" t="s">
        <v>4142</v>
      </c>
      <c r="D558" s="72">
        <v>141</v>
      </c>
      <c r="E558" s="72">
        <v>332</v>
      </c>
      <c r="F558" s="72">
        <v>6095</v>
      </c>
      <c r="G558" s="72">
        <v>359</v>
      </c>
      <c r="H558" s="72">
        <v>190472</v>
      </c>
      <c r="I558" s="72">
        <v>376</v>
      </c>
      <c r="J558" s="53" t="s">
        <v>8716</v>
      </c>
    </row>
    <row r="559" spans="1:10" x14ac:dyDescent="0.15">
      <c r="A559" s="67" t="s">
        <v>157</v>
      </c>
      <c r="B559" s="73" t="s">
        <v>4819</v>
      </c>
      <c r="C559" s="50" t="s">
        <v>4143</v>
      </c>
      <c r="D559" s="72">
        <v>161</v>
      </c>
      <c r="E559" s="72">
        <v>275</v>
      </c>
      <c r="F559" s="72">
        <v>3707</v>
      </c>
      <c r="G559" s="72">
        <v>537</v>
      </c>
      <c r="H559" s="72">
        <v>70839</v>
      </c>
      <c r="I559" s="72">
        <v>670</v>
      </c>
      <c r="J559" s="53" t="s">
        <v>4840</v>
      </c>
    </row>
    <row r="560" spans="1:10" x14ac:dyDescent="0.15">
      <c r="A560" s="67" t="s">
        <v>157</v>
      </c>
      <c r="B560" s="73" t="s">
        <v>4802</v>
      </c>
      <c r="C560" s="50" t="s">
        <v>4144</v>
      </c>
      <c r="D560" s="72">
        <v>92</v>
      </c>
      <c r="E560" s="72">
        <v>506</v>
      </c>
      <c r="F560" s="72">
        <v>4204</v>
      </c>
      <c r="G560" s="72">
        <v>484</v>
      </c>
      <c r="H560" s="72">
        <v>107458</v>
      </c>
      <c r="I560" s="72">
        <v>556</v>
      </c>
      <c r="J560" s="53" t="s">
        <v>8717</v>
      </c>
    </row>
    <row r="561" spans="1:10" x14ac:dyDescent="0.15">
      <c r="A561" s="67" t="s">
        <v>157</v>
      </c>
      <c r="B561" s="73" t="s">
        <v>3868</v>
      </c>
      <c r="C561" s="50" t="s">
        <v>4145</v>
      </c>
      <c r="D561" s="72">
        <v>51</v>
      </c>
      <c r="E561" s="72">
        <v>759</v>
      </c>
      <c r="F561" s="72">
        <v>2118</v>
      </c>
      <c r="G561" s="72">
        <v>741</v>
      </c>
      <c r="H561" s="72">
        <v>58007</v>
      </c>
      <c r="I561" s="72">
        <v>735</v>
      </c>
      <c r="J561" s="53" t="s">
        <v>4822</v>
      </c>
    </row>
    <row r="562" spans="1:10" x14ac:dyDescent="0.15">
      <c r="A562" s="67" t="s">
        <v>157</v>
      </c>
      <c r="B562" s="73" t="s">
        <v>4813</v>
      </c>
      <c r="C562" s="50" t="s">
        <v>8967</v>
      </c>
      <c r="D562" s="72">
        <v>96</v>
      </c>
      <c r="E562" s="72">
        <v>492</v>
      </c>
      <c r="F562" s="72">
        <v>3794</v>
      </c>
      <c r="G562" s="72">
        <v>517</v>
      </c>
      <c r="H562" s="72">
        <v>88101</v>
      </c>
      <c r="I562" s="72">
        <v>614</v>
      </c>
      <c r="J562" s="53" t="s">
        <v>5149</v>
      </c>
    </row>
    <row r="563" spans="1:10" x14ac:dyDescent="0.15">
      <c r="A563" s="67" t="s">
        <v>157</v>
      </c>
      <c r="B563" s="73" t="s">
        <v>3890</v>
      </c>
      <c r="C563" s="50" t="s">
        <v>5740</v>
      </c>
      <c r="D563" s="72">
        <v>168</v>
      </c>
      <c r="E563" s="72">
        <v>264</v>
      </c>
      <c r="F563" s="72">
        <v>8985</v>
      </c>
      <c r="G563" s="72">
        <v>224</v>
      </c>
      <c r="H563" s="72">
        <v>250815</v>
      </c>
      <c r="I563" s="72">
        <v>300</v>
      </c>
      <c r="J563" s="53" t="s">
        <v>5149</v>
      </c>
    </row>
    <row r="564" spans="1:10" x14ac:dyDescent="0.15">
      <c r="A564" s="67" t="s">
        <v>157</v>
      </c>
      <c r="B564" s="73" t="s">
        <v>3812</v>
      </c>
      <c r="C564" s="153" t="s">
        <v>5741</v>
      </c>
      <c r="D564" s="72">
        <v>36</v>
      </c>
      <c r="E564" s="72">
        <v>920</v>
      </c>
      <c r="F564" s="72">
        <v>1086</v>
      </c>
      <c r="G564" s="72">
        <v>979</v>
      </c>
      <c r="H564" s="72">
        <v>29104</v>
      </c>
      <c r="I564" s="72">
        <v>969</v>
      </c>
      <c r="J564" s="53" t="s">
        <v>5149</v>
      </c>
    </row>
    <row r="565" spans="1:10" x14ac:dyDescent="0.15">
      <c r="A565" s="67" t="s">
        <v>157</v>
      </c>
      <c r="B565" s="131" t="s">
        <v>4943</v>
      </c>
      <c r="C565" s="153" t="s">
        <v>5742</v>
      </c>
      <c r="D565" s="72">
        <v>27</v>
      </c>
      <c r="E565" s="72">
        <v>1038</v>
      </c>
      <c r="F565" s="72">
        <v>319</v>
      </c>
      <c r="G565" s="72">
        <v>1328</v>
      </c>
      <c r="H565" s="72">
        <v>5520</v>
      </c>
      <c r="I565" s="72">
        <v>1342</v>
      </c>
      <c r="J565" s="166" t="s">
        <v>5149</v>
      </c>
    </row>
    <row r="566" spans="1:10" x14ac:dyDescent="0.15">
      <c r="A566" s="67" t="s">
        <v>157</v>
      </c>
      <c r="B566" s="131" t="s">
        <v>4939</v>
      </c>
      <c r="C566" s="153" t="s">
        <v>5743</v>
      </c>
      <c r="D566" s="72">
        <v>41</v>
      </c>
      <c r="E566" s="72">
        <v>853</v>
      </c>
      <c r="F566" s="72">
        <v>2867</v>
      </c>
      <c r="G566" s="72">
        <v>638</v>
      </c>
      <c r="H566" s="72">
        <v>80336</v>
      </c>
      <c r="I566" s="72">
        <v>647</v>
      </c>
      <c r="J566" s="166" t="s">
        <v>5149</v>
      </c>
    </row>
    <row r="567" spans="1:10" x14ac:dyDescent="0.15">
      <c r="A567" s="67" t="s">
        <v>157</v>
      </c>
      <c r="B567" s="73" t="s">
        <v>4827</v>
      </c>
      <c r="C567" s="50" t="s">
        <v>5744</v>
      </c>
      <c r="D567" s="72">
        <v>49</v>
      </c>
      <c r="E567" s="72">
        <v>788</v>
      </c>
      <c r="F567" s="72">
        <v>3746</v>
      </c>
      <c r="G567" s="72">
        <v>530</v>
      </c>
      <c r="H567" s="72">
        <v>139239</v>
      </c>
      <c r="I567" s="72">
        <v>472</v>
      </c>
      <c r="J567" s="53" t="s">
        <v>5149</v>
      </c>
    </row>
    <row r="568" spans="1:10" x14ac:dyDescent="0.15">
      <c r="A568" s="67" t="s">
        <v>157</v>
      </c>
      <c r="B568" s="73" t="s">
        <v>4847</v>
      </c>
      <c r="C568" s="50" t="s">
        <v>5745</v>
      </c>
      <c r="D568" s="72">
        <v>71</v>
      </c>
      <c r="E568" s="72">
        <v>624</v>
      </c>
      <c r="F568" s="72">
        <v>2171</v>
      </c>
      <c r="G568" s="72">
        <v>730</v>
      </c>
      <c r="H568" s="72">
        <v>90790</v>
      </c>
      <c r="I568" s="72">
        <v>604</v>
      </c>
      <c r="J568" s="53" t="s">
        <v>5149</v>
      </c>
    </row>
    <row r="569" spans="1:10" x14ac:dyDescent="0.15">
      <c r="A569" s="67" t="s">
        <v>157</v>
      </c>
      <c r="B569" s="73" t="s">
        <v>3789</v>
      </c>
      <c r="C569" s="50" t="s">
        <v>5746</v>
      </c>
      <c r="D569" s="72">
        <v>83</v>
      </c>
      <c r="E569" s="72">
        <v>548</v>
      </c>
      <c r="F569" s="72">
        <v>4452</v>
      </c>
      <c r="G569" s="72">
        <v>463</v>
      </c>
      <c r="H569" s="72">
        <v>111319</v>
      </c>
      <c r="I569" s="72">
        <v>539</v>
      </c>
      <c r="J569" s="53" t="s">
        <v>5149</v>
      </c>
    </row>
    <row r="570" spans="1:10" x14ac:dyDescent="0.15">
      <c r="A570" s="67" t="s">
        <v>157</v>
      </c>
      <c r="B570" s="73" t="s">
        <v>3925</v>
      </c>
      <c r="C570" s="50" t="s">
        <v>5747</v>
      </c>
      <c r="D570" s="72">
        <v>50</v>
      </c>
      <c r="E570" s="72">
        <v>773</v>
      </c>
      <c r="F570" s="72">
        <v>2973</v>
      </c>
      <c r="G570" s="72">
        <v>627</v>
      </c>
      <c r="H570" s="72">
        <v>127082</v>
      </c>
      <c r="I570" s="72">
        <v>500</v>
      </c>
      <c r="J570" s="53" t="s">
        <v>5149</v>
      </c>
    </row>
    <row r="571" spans="1:10" x14ac:dyDescent="0.15">
      <c r="A571" s="67" t="s">
        <v>157</v>
      </c>
      <c r="B571" s="73" t="s">
        <v>3900</v>
      </c>
      <c r="C571" s="50" t="s">
        <v>5748</v>
      </c>
      <c r="D571" s="72">
        <v>15</v>
      </c>
      <c r="E571" s="72">
        <v>1251</v>
      </c>
      <c r="F571" s="72">
        <v>194</v>
      </c>
      <c r="G571" s="72">
        <v>1424</v>
      </c>
      <c r="H571" s="72">
        <v>3823</v>
      </c>
      <c r="I571" s="72">
        <v>1404</v>
      </c>
      <c r="J571" s="53" t="s">
        <v>5149</v>
      </c>
    </row>
    <row r="572" spans="1:10" x14ac:dyDescent="0.15">
      <c r="A572" s="67" t="s">
        <v>157</v>
      </c>
      <c r="B572" s="73" t="s">
        <v>4972</v>
      </c>
      <c r="C572" s="50" t="s">
        <v>5749</v>
      </c>
      <c r="D572" s="72">
        <v>66</v>
      </c>
      <c r="E572" s="72">
        <v>654</v>
      </c>
      <c r="F572" s="72">
        <v>1921</v>
      </c>
      <c r="G572" s="72">
        <v>784</v>
      </c>
      <c r="H572" s="72">
        <v>55876</v>
      </c>
      <c r="I572" s="72">
        <v>746</v>
      </c>
      <c r="J572" s="53" t="s">
        <v>5149</v>
      </c>
    </row>
    <row r="573" spans="1:10" x14ac:dyDescent="0.15">
      <c r="A573" s="67" t="s">
        <v>157</v>
      </c>
      <c r="B573" s="73" t="s">
        <v>3869</v>
      </c>
      <c r="C573" s="50" t="s">
        <v>5750</v>
      </c>
      <c r="D573" s="72">
        <v>21</v>
      </c>
      <c r="E573" s="72">
        <v>1130</v>
      </c>
      <c r="F573" s="72">
        <v>610</v>
      </c>
      <c r="G573" s="72">
        <v>1148</v>
      </c>
      <c r="H573" s="72">
        <v>29742</v>
      </c>
      <c r="I573" s="72">
        <v>960</v>
      </c>
      <c r="J573" s="53" t="s">
        <v>5149</v>
      </c>
    </row>
    <row r="574" spans="1:10" x14ac:dyDescent="0.15">
      <c r="A574" s="67" t="s">
        <v>157</v>
      </c>
      <c r="B574" s="73" t="s">
        <v>4811</v>
      </c>
      <c r="C574" s="50" t="s">
        <v>5751</v>
      </c>
      <c r="D574" s="72">
        <v>22</v>
      </c>
      <c r="E574" s="72">
        <v>1110</v>
      </c>
      <c r="F574" s="72">
        <v>494</v>
      </c>
      <c r="G574" s="72">
        <v>1216</v>
      </c>
      <c r="H574" s="72">
        <v>6914</v>
      </c>
      <c r="I574" s="72">
        <v>1299</v>
      </c>
      <c r="J574" s="53" t="s">
        <v>5149</v>
      </c>
    </row>
    <row r="575" spans="1:10" x14ac:dyDescent="0.15">
      <c r="A575" s="67" t="s">
        <v>157</v>
      </c>
      <c r="B575" s="73" t="s">
        <v>3781</v>
      </c>
      <c r="C575" s="50" t="s">
        <v>5752</v>
      </c>
      <c r="D575" s="72">
        <v>20</v>
      </c>
      <c r="E575" s="72">
        <v>1148</v>
      </c>
      <c r="F575" s="72">
        <v>509</v>
      </c>
      <c r="G575" s="72">
        <v>1205</v>
      </c>
      <c r="H575" s="72">
        <v>8089</v>
      </c>
      <c r="I575" s="72">
        <v>1264</v>
      </c>
      <c r="J575" s="53" t="s">
        <v>5149</v>
      </c>
    </row>
    <row r="576" spans="1:10" x14ac:dyDescent="0.15">
      <c r="A576" s="67" t="s">
        <v>157</v>
      </c>
      <c r="B576" s="73" t="s">
        <v>3923</v>
      </c>
      <c r="C576" s="50" t="s">
        <v>5753</v>
      </c>
      <c r="D576" s="72">
        <v>38</v>
      </c>
      <c r="E576" s="72">
        <v>887</v>
      </c>
      <c r="F576" s="72">
        <v>1445</v>
      </c>
      <c r="G576" s="72">
        <v>894</v>
      </c>
      <c r="H576" s="72">
        <v>23097</v>
      </c>
      <c r="I576" s="72">
        <v>1035</v>
      </c>
      <c r="J576" s="53" t="s">
        <v>5149</v>
      </c>
    </row>
    <row r="577" spans="1:12" x14ac:dyDescent="0.15">
      <c r="A577" s="67" t="s">
        <v>157</v>
      </c>
      <c r="B577" s="73" t="s">
        <v>4903</v>
      </c>
      <c r="C577" s="50" t="s">
        <v>5754</v>
      </c>
      <c r="D577" s="72">
        <v>9</v>
      </c>
      <c r="E577" s="72">
        <v>1401</v>
      </c>
      <c r="F577" s="72">
        <v>127</v>
      </c>
      <c r="G577" s="72">
        <v>1484</v>
      </c>
      <c r="H577" s="72">
        <v>1160</v>
      </c>
      <c r="I577" s="72">
        <v>1546</v>
      </c>
      <c r="J577" s="53" t="s">
        <v>5149</v>
      </c>
    </row>
    <row r="578" spans="1:12" x14ac:dyDescent="0.15">
      <c r="A578" s="67" t="s">
        <v>157</v>
      </c>
      <c r="B578" s="73" t="s">
        <v>3913</v>
      </c>
      <c r="C578" s="50" t="s">
        <v>5617</v>
      </c>
      <c r="D578" s="72">
        <v>43</v>
      </c>
      <c r="E578" s="72">
        <v>835</v>
      </c>
      <c r="F578" s="72">
        <v>3232</v>
      </c>
      <c r="G578" s="72">
        <v>591</v>
      </c>
      <c r="H578" s="72">
        <v>103798</v>
      </c>
      <c r="I578" s="72">
        <v>564</v>
      </c>
      <c r="J578" s="53" t="s">
        <v>5149</v>
      </c>
    </row>
    <row r="579" spans="1:12" x14ac:dyDescent="0.15">
      <c r="A579" s="67" t="s">
        <v>157</v>
      </c>
      <c r="B579" s="73" t="s">
        <v>3821</v>
      </c>
      <c r="C579" s="50" t="s">
        <v>5755</v>
      </c>
      <c r="D579" s="72">
        <v>36</v>
      </c>
      <c r="E579" s="72">
        <v>920</v>
      </c>
      <c r="F579" s="72">
        <v>1466</v>
      </c>
      <c r="G579" s="72">
        <v>887</v>
      </c>
      <c r="H579" s="72">
        <v>70078</v>
      </c>
      <c r="I579" s="72">
        <v>679</v>
      </c>
      <c r="J579" s="53" t="s">
        <v>5149</v>
      </c>
    </row>
    <row r="580" spans="1:12" x14ac:dyDescent="0.15">
      <c r="A580" s="67" t="s">
        <v>157</v>
      </c>
      <c r="B580" s="73" t="s">
        <v>4940</v>
      </c>
      <c r="C580" s="50" t="s">
        <v>5756</v>
      </c>
      <c r="D580" s="72">
        <v>68</v>
      </c>
      <c r="E580" s="72">
        <v>644</v>
      </c>
      <c r="F580" s="72">
        <v>4113</v>
      </c>
      <c r="G580" s="72">
        <v>495</v>
      </c>
      <c r="H580" s="72">
        <v>130292</v>
      </c>
      <c r="I580" s="72">
        <v>495</v>
      </c>
      <c r="J580" s="53" t="s">
        <v>5149</v>
      </c>
    </row>
    <row r="581" spans="1:12" x14ac:dyDescent="0.15">
      <c r="A581" s="67" t="s">
        <v>157</v>
      </c>
      <c r="B581" s="73" t="s">
        <v>4858</v>
      </c>
      <c r="C581" s="50" t="s">
        <v>5757</v>
      </c>
      <c r="D581" s="72">
        <v>73</v>
      </c>
      <c r="E581" s="72">
        <v>610</v>
      </c>
      <c r="F581" s="72">
        <v>5134</v>
      </c>
      <c r="G581" s="72">
        <v>414</v>
      </c>
      <c r="H581" s="72">
        <v>326906</v>
      </c>
      <c r="I581" s="72">
        <v>228</v>
      </c>
      <c r="J581" s="53" t="s">
        <v>5149</v>
      </c>
    </row>
    <row r="582" spans="1:12" x14ac:dyDescent="0.15">
      <c r="A582" s="67" t="s">
        <v>157</v>
      </c>
      <c r="B582" s="73" t="s">
        <v>3896</v>
      </c>
      <c r="C582" s="50" t="s">
        <v>5758</v>
      </c>
      <c r="D582" s="72">
        <v>22</v>
      </c>
      <c r="E582" s="72">
        <v>1110</v>
      </c>
      <c r="F582" s="72">
        <v>324</v>
      </c>
      <c r="G582" s="72">
        <v>1323</v>
      </c>
      <c r="H582" s="72">
        <v>6491</v>
      </c>
      <c r="I582" s="72">
        <v>1312</v>
      </c>
      <c r="J582" s="53" t="s">
        <v>5149</v>
      </c>
    </row>
    <row r="583" spans="1:12" x14ac:dyDescent="0.15">
      <c r="A583" s="67" t="s">
        <v>157</v>
      </c>
      <c r="B583" s="73" t="s">
        <v>4875</v>
      </c>
      <c r="C583" s="50" t="s">
        <v>8968</v>
      </c>
      <c r="D583" s="72">
        <v>72</v>
      </c>
      <c r="E583" s="72">
        <v>615</v>
      </c>
      <c r="F583" s="72">
        <v>1997</v>
      </c>
      <c r="G583" s="72">
        <v>772</v>
      </c>
      <c r="H583" s="72">
        <v>48088</v>
      </c>
      <c r="I583" s="72">
        <v>802</v>
      </c>
      <c r="J583" s="53" t="s">
        <v>5149</v>
      </c>
    </row>
    <row r="584" spans="1:12" x14ac:dyDescent="0.15">
      <c r="A584" s="67" t="s">
        <v>157</v>
      </c>
      <c r="B584" s="73" t="s">
        <v>3845</v>
      </c>
      <c r="C584" s="50" t="s">
        <v>8969</v>
      </c>
      <c r="D584" s="72">
        <v>72</v>
      </c>
      <c r="E584" s="72">
        <v>615</v>
      </c>
      <c r="F584" s="72">
        <v>1558</v>
      </c>
      <c r="G584" s="72">
        <v>852</v>
      </c>
      <c r="H584" s="72">
        <v>30365</v>
      </c>
      <c r="I584" s="72">
        <v>955</v>
      </c>
      <c r="J584" s="53" t="s">
        <v>5149</v>
      </c>
      <c r="L584" s="63" t="b">
        <f t="shared" ref="L584" si="10">IF(MID(C584,4,1)="郡",MID(C584,5,LEN(C584)-4))</f>
        <v>0</v>
      </c>
    </row>
    <row r="585" spans="1:12" x14ac:dyDescent="0.15">
      <c r="A585" s="168" t="s">
        <v>158</v>
      </c>
      <c r="B585" s="169" t="s">
        <v>5149</v>
      </c>
      <c r="C585" s="170" t="s">
        <v>4788</v>
      </c>
      <c r="D585" s="171">
        <v>4748</v>
      </c>
      <c r="E585" s="171">
        <v>15</v>
      </c>
      <c r="F585" s="171">
        <v>206017</v>
      </c>
      <c r="G585" s="171">
        <v>12</v>
      </c>
      <c r="H585" s="171">
        <v>11926431</v>
      </c>
      <c r="I585" s="171">
        <v>8</v>
      </c>
      <c r="J585" s="172" t="s">
        <v>8970</v>
      </c>
    </row>
    <row r="586" spans="1:12" x14ac:dyDescent="0.15">
      <c r="A586" s="197" t="s">
        <v>158</v>
      </c>
      <c r="B586" s="198" t="s">
        <v>3807</v>
      </c>
      <c r="C586" s="199" t="s">
        <v>4146</v>
      </c>
      <c r="D586" s="200">
        <v>447</v>
      </c>
      <c r="E586" s="200">
        <v>68</v>
      </c>
      <c r="F586" s="200">
        <v>21683</v>
      </c>
      <c r="G586" s="200">
        <v>53</v>
      </c>
      <c r="H586" s="200">
        <v>1214537</v>
      </c>
      <c r="I586" s="200">
        <v>44</v>
      </c>
      <c r="J586" s="201" t="s">
        <v>5025</v>
      </c>
    </row>
    <row r="587" spans="1:12" x14ac:dyDescent="0.15">
      <c r="A587" s="67" t="s">
        <v>158</v>
      </c>
      <c r="B587" s="73" t="s">
        <v>3818</v>
      </c>
      <c r="C587" s="50" t="s">
        <v>4147</v>
      </c>
      <c r="D587" s="72">
        <v>150</v>
      </c>
      <c r="E587" s="72">
        <v>303</v>
      </c>
      <c r="F587" s="72">
        <v>4490</v>
      </c>
      <c r="G587" s="72">
        <v>460</v>
      </c>
      <c r="H587" s="72">
        <v>173266</v>
      </c>
      <c r="I587" s="72">
        <v>398</v>
      </c>
      <c r="J587" s="53" t="s">
        <v>5213</v>
      </c>
    </row>
    <row r="588" spans="1:12" x14ac:dyDescent="0.15">
      <c r="A588" s="67" t="s">
        <v>158</v>
      </c>
      <c r="B588" s="73" t="s">
        <v>4805</v>
      </c>
      <c r="C588" s="50" t="s">
        <v>4148</v>
      </c>
      <c r="D588" s="72">
        <v>228</v>
      </c>
      <c r="E588" s="72">
        <v>182</v>
      </c>
      <c r="F588" s="72">
        <v>6675</v>
      </c>
      <c r="G588" s="72">
        <v>333</v>
      </c>
      <c r="H588" s="72">
        <v>317031</v>
      </c>
      <c r="I588" s="72">
        <v>232</v>
      </c>
      <c r="J588" s="53" t="s">
        <v>8718</v>
      </c>
    </row>
    <row r="589" spans="1:12" x14ac:dyDescent="0.15">
      <c r="A589" s="67" t="s">
        <v>158</v>
      </c>
      <c r="B589" s="73" t="s">
        <v>4809</v>
      </c>
      <c r="C589" s="50" t="s">
        <v>4149</v>
      </c>
      <c r="D589" s="72">
        <v>260</v>
      </c>
      <c r="E589" s="72">
        <v>155</v>
      </c>
      <c r="F589" s="72">
        <v>15157</v>
      </c>
      <c r="G589" s="72">
        <v>102</v>
      </c>
      <c r="H589" s="72">
        <v>696268</v>
      </c>
      <c r="I589" s="72">
        <v>95</v>
      </c>
      <c r="J589" s="53" t="s">
        <v>8719</v>
      </c>
    </row>
    <row r="590" spans="1:12" x14ac:dyDescent="0.15">
      <c r="A590" s="67" t="s">
        <v>158</v>
      </c>
      <c r="B590" s="73" t="s">
        <v>3895</v>
      </c>
      <c r="C590" s="50" t="s">
        <v>4150</v>
      </c>
      <c r="D590" s="72">
        <v>36</v>
      </c>
      <c r="E590" s="72">
        <v>920</v>
      </c>
      <c r="F590" s="72">
        <v>509</v>
      </c>
      <c r="G590" s="72">
        <v>1205</v>
      </c>
      <c r="H590" s="72">
        <v>7612</v>
      </c>
      <c r="I590" s="72">
        <v>1281</v>
      </c>
      <c r="J590" s="53" t="s">
        <v>5299</v>
      </c>
    </row>
    <row r="591" spans="1:12" x14ac:dyDescent="0.15">
      <c r="A591" s="67" t="s">
        <v>158</v>
      </c>
      <c r="B591" s="73" t="s">
        <v>3833</v>
      </c>
      <c r="C591" s="50" t="s">
        <v>4151</v>
      </c>
      <c r="D591" s="72">
        <v>77</v>
      </c>
      <c r="E591" s="72">
        <v>586</v>
      </c>
      <c r="F591" s="72">
        <v>3425</v>
      </c>
      <c r="G591" s="72">
        <v>572</v>
      </c>
      <c r="H591" s="72">
        <v>172517</v>
      </c>
      <c r="I591" s="72">
        <v>401</v>
      </c>
      <c r="J591" s="53" t="s">
        <v>5285</v>
      </c>
    </row>
    <row r="592" spans="1:12" x14ac:dyDescent="0.15">
      <c r="A592" s="67" t="s">
        <v>158</v>
      </c>
      <c r="B592" s="73" t="s">
        <v>3844</v>
      </c>
      <c r="C592" s="50" t="s">
        <v>4152</v>
      </c>
      <c r="D592" s="72">
        <v>285</v>
      </c>
      <c r="E592" s="72">
        <v>134</v>
      </c>
      <c r="F592" s="72">
        <v>9439</v>
      </c>
      <c r="G592" s="72">
        <v>212</v>
      </c>
      <c r="H592" s="72">
        <v>371056</v>
      </c>
      <c r="I592" s="72">
        <v>206</v>
      </c>
      <c r="J592" s="53" t="s">
        <v>8720</v>
      </c>
    </row>
    <row r="593" spans="1:10" x14ac:dyDescent="0.15">
      <c r="A593" s="67" t="s">
        <v>158</v>
      </c>
      <c r="B593" s="73" t="s">
        <v>3784</v>
      </c>
      <c r="C593" s="232" t="s">
        <v>4153</v>
      </c>
      <c r="D593" s="72">
        <v>298</v>
      </c>
      <c r="E593" s="72">
        <v>125</v>
      </c>
      <c r="F593" s="72">
        <v>10245</v>
      </c>
      <c r="G593" s="72">
        <v>195</v>
      </c>
      <c r="H593" s="72">
        <v>492221</v>
      </c>
      <c r="I593" s="72">
        <v>143</v>
      </c>
      <c r="J593" s="53" t="s">
        <v>8721</v>
      </c>
    </row>
    <row r="594" spans="1:10" x14ac:dyDescent="0.15">
      <c r="A594" s="67" t="s">
        <v>158</v>
      </c>
      <c r="B594" s="73" t="s">
        <v>4818</v>
      </c>
      <c r="C594" s="50" t="s">
        <v>4154</v>
      </c>
      <c r="D594" s="72">
        <v>85</v>
      </c>
      <c r="E594" s="72">
        <v>537</v>
      </c>
      <c r="F594" s="72">
        <v>4936</v>
      </c>
      <c r="G594" s="72">
        <v>423</v>
      </c>
      <c r="H594" s="72">
        <v>176312</v>
      </c>
      <c r="I594" s="72">
        <v>392</v>
      </c>
      <c r="J594" s="53" t="s">
        <v>8722</v>
      </c>
    </row>
    <row r="595" spans="1:10" x14ac:dyDescent="0.15">
      <c r="A595" s="67" t="s">
        <v>158</v>
      </c>
      <c r="B595" s="73" t="s">
        <v>3832</v>
      </c>
      <c r="C595" s="50" t="s">
        <v>4155</v>
      </c>
      <c r="D595" s="72">
        <v>117</v>
      </c>
      <c r="E595" s="72">
        <v>400</v>
      </c>
      <c r="F595" s="72">
        <v>7178</v>
      </c>
      <c r="G595" s="72">
        <v>302</v>
      </c>
      <c r="H595" s="72">
        <v>215182</v>
      </c>
      <c r="I595" s="72">
        <v>347</v>
      </c>
      <c r="J595" s="53" t="s">
        <v>5028</v>
      </c>
    </row>
    <row r="596" spans="1:10" x14ac:dyDescent="0.15">
      <c r="A596" s="67" t="s">
        <v>158</v>
      </c>
      <c r="B596" s="73" t="s">
        <v>3811</v>
      </c>
      <c r="C596" s="50" t="s">
        <v>4156</v>
      </c>
      <c r="D596" s="72">
        <v>127</v>
      </c>
      <c r="E596" s="72">
        <v>373</v>
      </c>
      <c r="F596" s="72">
        <v>8482</v>
      </c>
      <c r="G596" s="72">
        <v>242</v>
      </c>
      <c r="H596" s="72">
        <v>303909</v>
      </c>
      <c r="I596" s="72">
        <v>246</v>
      </c>
      <c r="J596" s="53" t="s">
        <v>8723</v>
      </c>
    </row>
    <row r="597" spans="1:10" x14ac:dyDescent="0.15">
      <c r="A597" s="67" t="s">
        <v>158</v>
      </c>
      <c r="B597" s="73" t="s">
        <v>3814</v>
      </c>
      <c r="C597" s="50" t="s">
        <v>4157</v>
      </c>
      <c r="D597" s="72">
        <v>95</v>
      </c>
      <c r="E597" s="72">
        <v>497</v>
      </c>
      <c r="F597" s="72">
        <v>2838</v>
      </c>
      <c r="G597" s="72">
        <v>640</v>
      </c>
      <c r="H597" s="72">
        <v>87006</v>
      </c>
      <c r="I597" s="72">
        <v>620</v>
      </c>
      <c r="J597" s="53" t="s">
        <v>5286</v>
      </c>
    </row>
    <row r="598" spans="1:10" x14ac:dyDescent="0.15">
      <c r="A598" s="67" t="s">
        <v>158</v>
      </c>
      <c r="B598" s="73" t="s">
        <v>4821</v>
      </c>
      <c r="C598" s="50" t="s">
        <v>4158</v>
      </c>
      <c r="D598" s="72">
        <v>105</v>
      </c>
      <c r="E598" s="72">
        <v>443</v>
      </c>
      <c r="F598" s="72">
        <v>3458</v>
      </c>
      <c r="G598" s="72">
        <v>568</v>
      </c>
      <c r="H598" s="72">
        <v>130886</v>
      </c>
      <c r="I598" s="72">
        <v>491</v>
      </c>
      <c r="J598" s="53" t="s">
        <v>8724</v>
      </c>
    </row>
    <row r="599" spans="1:10" x14ac:dyDescent="0.15">
      <c r="A599" s="67" t="s">
        <v>158</v>
      </c>
      <c r="B599" s="73" t="s">
        <v>3840</v>
      </c>
      <c r="C599" s="50" t="s">
        <v>4159</v>
      </c>
      <c r="D599" s="72">
        <v>76</v>
      </c>
      <c r="E599" s="72">
        <v>596</v>
      </c>
      <c r="F599" s="72">
        <v>7285</v>
      </c>
      <c r="G599" s="72">
        <v>296</v>
      </c>
      <c r="H599" s="72">
        <v>185054</v>
      </c>
      <c r="I599" s="72">
        <v>382</v>
      </c>
      <c r="J599" s="53" t="s">
        <v>5089</v>
      </c>
    </row>
    <row r="600" spans="1:10" x14ac:dyDescent="0.15">
      <c r="A600" s="67" t="s">
        <v>158</v>
      </c>
      <c r="B600" s="73" t="s">
        <v>4806</v>
      </c>
      <c r="C600" s="50" t="s">
        <v>4160</v>
      </c>
      <c r="D600" s="72">
        <v>222</v>
      </c>
      <c r="E600" s="72">
        <v>186</v>
      </c>
      <c r="F600" s="72">
        <v>9014</v>
      </c>
      <c r="G600" s="72">
        <v>222</v>
      </c>
      <c r="H600" s="72">
        <v>250643</v>
      </c>
      <c r="I600" s="72">
        <v>301</v>
      </c>
      <c r="J600" s="53" t="s">
        <v>5029</v>
      </c>
    </row>
    <row r="601" spans="1:10" x14ac:dyDescent="0.15">
      <c r="A601" s="67" t="s">
        <v>158</v>
      </c>
      <c r="B601" s="73" t="s">
        <v>4823</v>
      </c>
      <c r="C601" s="50" t="s">
        <v>4161</v>
      </c>
      <c r="D601" s="72">
        <v>18</v>
      </c>
      <c r="E601" s="72">
        <v>1194</v>
      </c>
      <c r="F601" s="72">
        <v>396</v>
      </c>
      <c r="G601" s="72">
        <v>1277</v>
      </c>
      <c r="H601" s="72">
        <v>15688</v>
      </c>
      <c r="I601" s="72">
        <v>1118</v>
      </c>
      <c r="J601" s="53" t="s">
        <v>4808</v>
      </c>
    </row>
    <row r="602" spans="1:10" x14ac:dyDescent="0.15">
      <c r="A602" s="67" t="s">
        <v>158</v>
      </c>
      <c r="B602" s="73" t="s">
        <v>3855</v>
      </c>
      <c r="C602" s="50" t="s">
        <v>4162</v>
      </c>
      <c r="D602" s="72">
        <v>279</v>
      </c>
      <c r="E602" s="72">
        <v>139</v>
      </c>
      <c r="F602" s="72">
        <v>21938</v>
      </c>
      <c r="G602" s="72">
        <v>51</v>
      </c>
      <c r="H602" s="72">
        <v>3969196</v>
      </c>
      <c r="I602" s="72">
        <v>2</v>
      </c>
      <c r="J602" s="53" t="s">
        <v>5287</v>
      </c>
    </row>
    <row r="603" spans="1:10" x14ac:dyDescent="0.15">
      <c r="A603" s="67" t="s">
        <v>158</v>
      </c>
      <c r="B603" s="73" t="s">
        <v>3837</v>
      </c>
      <c r="C603" s="50" t="s">
        <v>4163</v>
      </c>
      <c r="D603" s="72">
        <v>81</v>
      </c>
      <c r="E603" s="72">
        <v>561</v>
      </c>
      <c r="F603" s="72">
        <v>1883</v>
      </c>
      <c r="G603" s="72">
        <v>789</v>
      </c>
      <c r="H603" s="72">
        <v>54280</v>
      </c>
      <c r="I603" s="72">
        <v>758</v>
      </c>
      <c r="J603" s="53" t="s">
        <v>8725</v>
      </c>
    </row>
    <row r="604" spans="1:10" x14ac:dyDescent="0.15">
      <c r="A604" s="67" t="s">
        <v>158</v>
      </c>
      <c r="B604" s="73" t="s">
        <v>3853</v>
      </c>
      <c r="C604" s="50" t="s">
        <v>4164</v>
      </c>
      <c r="D604" s="72">
        <v>144</v>
      </c>
      <c r="E604" s="72">
        <v>322</v>
      </c>
      <c r="F604" s="72">
        <v>10200</v>
      </c>
      <c r="G604" s="72">
        <v>196</v>
      </c>
      <c r="H604" s="72">
        <v>249003</v>
      </c>
      <c r="I604" s="72">
        <v>302</v>
      </c>
      <c r="J604" s="53" t="s">
        <v>5029</v>
      </c>
    </row>
    <row r="605" spans="1:10" x14ac:dyDescent="0.15">
      <c r="A605" s="167" t="s">
        <v>158</v>
      </c>
      <c r="B605" s="73" t="s">
        <v>3842</v>
      </c>
      <c r="C605" s="153" t="s">
        <v>4165</v>
      </c>
      <c r="D605" s="72">
        <v>24</v>
      </c>
      <c r="E605" s="72">
        <v>1079</v>
      </c>
      <c r="F605" s="72">
        <v>705</v>
      </c>
      <c r="G605" s="72">
        <v>1112</v>
      </c>
      <c r="H605" s="72">
        <v>43056</v>
      </c>
      <c r="I605" s="72">
        <v>839</v>
      </c>
      <c r="J605" s="53" t="s">
        <v>8726</v>
      </c>
    </row>
    <row r="606" spans="1:10" x14ac:dyDescent="0.15">
      <c r="A606" s="67" t="s">
        <v>158</v>
      </c>
      <c r="B606" s="73" t="s">
        <v>3892</v>
      </c>
      <c r="C606" s="50" t="s">
        <v>4166</v>
      </c>
      <c r="D606" s="72">
        <v>32</v>
      </c>
      <c r="E606" s="72">
        <v>973</v>
      </c>
      <c r="F606" s="72">
        <v>542</v>
      </c>
      <c r="G606" s="72">
        <v>1179</v>
      </c>
      <c r="H606" s="72">
        <v>14208</v>
      </c>
      <c r="I606" s="72">
        <v>1141</v>
      </c>
      <c r="J606" s="53" t="s">
        <v>4808</v>
      </c>
    </row>
    <row r="607" spans="1:10" x14ac:dyDescent="0.15">
      <c r="A607" s="67" t="s">
        <v>158</v>
      </c>
      <c r="B607" s="73" t="s">
        <v>3924</v>
      </c>
      <c r="C607" s="50" t="s">
        <v>4167</v>
      </c>
      <c r="D607" s="72">
        <v>87</v>
      </c>
      <c r="E607" s="72">
        <v>529</v>
      </c>
      <c r="F607" s="72">
        <v>1936</v>
      </c>
      <c r="G607" s="72">
        <v>780</v>
      </c>
      <c r="H607" s="72">
        <v>30436</v>
      </c>
      <c r="I607" s="72">
        <v>954</v>
      </c>
      <c r="J607" s="53" t="s">
        <v>5029</v>
      </c>
    </row>
    <row r="608" spans="1:10" x14ac:dyDescent="0.15">
      <c r="A608" s="67" t="s">
        <v>158</v>
      </c>
      <c r="B608" s="73" t="s">
        <v>3780</v>
      </c>
      <c r="C608" s="50" t="s">
        <v>4168</v>
      </c>
      <c r="D608" s="72">
        <v>85</v>
      </c>
      <c r="E608" s="72">
        <v>537</v>
      </c>
      <c r="F608" s="72">
        <v>7577</v>
      </c>
      <c r="G608" s="72">
        <v>283</v>
      </c>
      <c r="H608" s="72">
        <v>585111</v>
      </c>
      <c r="I608" s="72">
        <v>116</v>
      </c>
      <c r="J608" s="53" t="s">
        <v>8727</v>
      </c>
    </row>
    <row r="609" spans="1:10" x14ac:dyDescent="0.15">
      <c r="A609" s="67" t="s">
        <v>158</v>
      </c>
      <c r="B609" s="73" t="s">
        <v>3839</v>
      </c>
      <c r="C609" s="50" t="s">
        <v>4169</v>
      </c>
      <c r="D609" s="72">
        <v>69</v>
      </c>
      <c r="E609" s="72">
        <v>638</v>
      </c>
      <c r="F609" s="72">
        <v>2326</v>
      </c>
      <c r="G609" s="72">
        <v>710</v>
      </c>
      <c r="H609" s="72">
        <v>100797</v>
      </c>
      <c r="I609" s="72">
        <v>574</v>
      </c>
      <c r="J609" s="53" t="s">
        <v>5302</v>
      </c>
    </row>
    <row r="610" spans="1:10" x14ac:dyDescent="0.15">
      <c r="A610" s="67" t="s">
        <v>158</v>
      </c>
      <c r="B610" s="73" t="s">
        <v>3809</v>
      </c>
      <c r="C610" s="50" t="s">
        <v>4170</v>
      </c>
      <c r="D610" s="72">
        <v>104</v>
      </c>
      <c r="E610" s="72">
        <v>446</v>
      </c>
      <c r="F610" s="72">
        <v>2057</v>
      </c>
      <c r="G610" s="72">
        <v>753</v>
      </c>
      <c r="H610" s="72">
        <v>112157</v>
      </c>
      <c r="I610" s="72">
        <v>537</v>
      </c>
      <c r="J610" s="53" t="s">
        <v>8728</v>
      </c>
    </row>
    <row r="611" spans="1:10" x14ac:dyDescent="0.15">
      <c r="A611" s="67" t="s">
        <v>158</v>
      </c>
      <c r="B611" s="73" t="s">
        <v>3805</v>
      </c>
      <c r="C611" s="50" t="s">
        <v>4171</v>
      </c>
      <c r="D611" s="72">
        <v>42</v>
      </c>
      <c r="E611" s="72">
        <v>842</v>
      </c>
      <c r="F611" s="72">
        <v>1074</v>
      </c>
      <c r="G611" s="72">
        <v>982</v>
      </c>
      <c r="H611" s="72">
        <v>57057</v>
      </c>
      <c r="I611" s="72">
        <v>741</v>
      </c>
      <c r="J611" s="53" t="s">
        <v>8729</v>
      </c>
    </row>
    <row r="612" spans="1:10" x14ac:dyDescent="0.15">
      <c r="A612" s="67" t="s">
        <v>158</v>
      </c>
      <c r="B612" s="73" t="s">
        <v>3856</v>
      </c>
      <c r="C612" s="50" t="s">
        <v>4172</v>
      </c>
      <c r="D612" s="72">
        <v>94</v>
      </c>
      <c r="E612" s="72">
        <v>501</v>
      </c>
      <c r="F612" s="72">
        <v>6794</v>
      </c>
      <c r="G612" s="72">
        <v>326</v>
      </c>
      <c r="H612" s="72">
        <v>900991</v>
      </c>
      <c r="I612" s="72">
        <v>65</v>
      </c>
      <c r="J612" s="53" t="s">
        <v>5287</v>
      </c>
    </row>
    <row r="613" spans="1:10" x14ac:dyDescent="0.15">
      <c r="A613" s="67" t="s">
        <v>158</v>
      </c>
      <c r="B613" s="73" t="s">
        <v>4810</v>
      </c>
      <c r="C613" s="50" t="s">
        <v>4173</v>
      </c>
      <c r="D613" s="72">
        <v>133</v>
      </c>
      <c r="E613" s="72">
        <v>358</v>
      </c>
      <c r="F613" s="72">
        <v>2605</v>
      </c>
      <c r="G613" s="72">
        <v>669</v>
      </c>
      <c r="H613" s="72">
        <v>47820</v>
      </c>
      <c r="I613" s="72">
        <v>807</v>
      </c>
      <c r="J613" s="53" t="s">
        <v>4840</v>
      </c>
    </row>
    <row r="614" spans="1:10" x14ac:dyDescent="0.15">
      <c r="A614" s="67" t="s">
        <v>158</v>
      </c>
      <c r="B614" s="73" t="s">
        <v>3915</v>
      </c>
      <c r="C614" s="50" t="s">
        <v>4174</v>
      </c>
      <c r="D614" s="72">
        <v>41</v>
      </c>
      <c r="E614" s="72">
        <v>853</v>
      </c>
      <c r="F614" s="72">
        <v>1419</v>
      </c>
      <c r="G614" s="72">
        <v>903</v>
      </c>
      <c r="H614" s="72">
        <v>29119</v>
      </c>
      <c r="I614" s="72">
        <v>968</v>
      </c>
      <c r="J614" s="53" t="s">
        <v>5029</v>
      </c>
    </row>
    <row r="615" spans="1:10" x14ac:dyDescent="0.15">
      <c r="A615" s="67" t="s">
        <v>158</v>
      </c>
      <c r="B615" s="73" t="s">
        <v>3874</v>
      </c>
      <c r="C615" s="153" t="s">
        <v>4175</v>
      </c>
      <c r="D615" s="72">
        <v>143</v>
      </c>
      <c r="E615" s="72">
        <v>327</v>
      </c>
      <c r="F615" s="72">
        <v>3801</v>
      </c>
      <c r="G615" s="72">
        <v>514</v>
      </c>
      <c r="H615" s="72">
        <v>122637</v>
      </c>
      <c r="I615" s="72">
        <v>510</v>
      </c>
      <c r="J615" s="53" t="s">
        <v>8730</v>
      </c>
    </row>
    <row r="616" spans="1:10" x14ac:dyDescent="0.15">
      <c r="A616" s="67" t="s">
        <v>158</v>
      </c>
      <c r="B616" s="131" t="s">
        <v>3825</v>
      </c>
      <c r="C616" s="153" t="s">
        <v>4176</v>
      </c>
      <c r="D616" s="72">
        <v>37</v>
      </c>
      <c r="E616" s="72">
        <v>904</v>
      </c>
      <c r="F616" s="72">
        <v>1236</v>
      </c>
      <c r="G616" s="72">
        <v>949</v>
      </c>
      <c r="H616" s="72">
        <v>41993</v>
      </c>
      <c r="I616" s="72">
        <v>851</v>
      </c>
      <c r="J616" s="166" t="s">
        <v>8731</v>
      </c>
    </row>
    <row r="617" spans="1:10" x14ac:dyDescent="0.15">
      <c r="A617" s="67" t="s">
        <v>158</v>
      </c>
      <c r="B617" s="131" t="s">
        <v>3802</v>
      </c>
      <c r="C617" s="153" t="s">
        <v>4177</v>
      </c>
      <c r="D617" s="72">
        <v>51</v>
      </c>
      <c r="E617" s="72">
        <v>759</v>
      </c>
      <c r="F617" s="72">
        <v>983</v>
      </c>
      <c r="G617" s="72">
        <v>1022</v>
      </c>
      <c r="H617" s="72">
        <v>13940</v>
      </c>
      <c r="I617" s="72">
        <v>1148</v>
      </c>
      <c r="J617" s="166" t="s">
        <v>8732</v>
      </c>
    </row>
    <row r="618" spans="1:10" x14ac:dyDescent="0.15">
      <c r="A618" s="67" t="s">
        <v>158</v>
      </c>
      <c r="B618" s="73" t="s">
        <v>4836</v>
      </c>
      <c r="C618" s="50" t="s">
        <v>4178</v>
      </c>
      <c r="D618" s="72">
        <v>70</v>
      </c>
      <c r="E618" s="72">
        <v>632</v>
      </c>
      <c r="F618" s="72">
        <v>2119</v>
      </c>
      <c r="G618" s="72">
        <v>740</v>
      </c>
      <c r="H618" s="72">
        <v>60735</v>
      </c>
      <c r="I618" s="72">
        <v>727</v>
      </c>
      <c r="J618" s="53" t="s">
        <v>5211</v>
      </c>
    </row>
    <row r="619" spans="1:10" x14ac:dyDescent="0.15">
      <c r="A619" s="67" t="s">
        <v>158</v>
      </c>
      <c r="B619" s="73" t="s">
        <v>3819</v>
      </c>
      <c r="C619" s="50" t="s">
        <v>4179</v>
      </c>
      <c r="D619" s="72">
        <v>98</v>
      </c>
      <c r="E619" s="72">
        <v>482</v>
      </c>
      <c r="F619" s="72">
        <v>2736</v>
      </c>
      <c r="G619" s="72">
        <v>653</v>
      </c>
      <c r="H619" s="72">
        <v>73727</v>
      </c>
      <c r="I619" s="72">
        <v>660</v>
      </c>
      <c r="J619" s="53" t="s">
        <v>5289</v>
      </c>
    </row>
    <row r="620" spans="1:10" x14ac:dyDescent="0.15">
      <c r="A620" s="67" t="s">
        <v>158</v>
      </c>
      <c r="B620" s="73" t="s">
        <v>3911</v>
      </c>
      <c r="C620" s="50" t="s">
        <v>4180</v>
      </c>
      <c r="D620" s="72">
        <v>85</v>
      </c>
      <c r="E620" s="72">
        <v>537</v>
      </c>
      <c r="F620" s="72">
        <v>2751</v>
      </c>
      <c r="G620" s="72">
        <v>651</v>
      </c>
      <c r="H620" s="72">
        <v>127534</v>
      </c>
      <c r="I620" s="72">
        <v>499</v>
      </c>
      <c r="J620" s="53" t="s">
        <v>8733</v>
      </c>
    </row>
    <row r="621" spans="1:10" x14ac:dyDescent="0.15">
      <c r="A621" s="67" t="s">
        <v>158</v>
      </c>
      <c r="B621" s="73" t="s">
        <v>3830</v>
      </c>
      <c r="C621" s="50" t="s">
        <v>4181</v>
      </c>
      <c r="D621" s="72">
        <v>43</v>
      </c>
      <c r="E621" s="72">
        <v>835</v>
      </c>
      <c r="F621" s="72">
        <v>1068</v>
      </c>
      <c r="G621" s="72">
        <v>986</v>
      </c>
      <c r="H621" s="72">
        <v>31483</v>
      </c>
      <c r="I621" s="72">
        <v>942</v>
      </c>
      <c r="J621" s="53" t="s">
        <v>8734</v>
      </c>
    </row>
    <row r="622" spans="1:10" x14ac:dyDescent="0.15">
      <c r="A622" s="67" t="s">
        <v>158</v>
      </c>
      <c r="B622" s="73" t="s">
        <v>3872</v>
      </c>
      <c r="C622" s="50" t="s">
        <v>4182</v>
      </c>
      <c r="D622" s="72">
        <v>22</v>
      </c>
      <c r="E622" s="72">
        <v>1110</v>
      </c>
      <c r="F622" s="72">
        <v>322</v>
      </c>
      <c r="G622" s="72">
        <v>1324</v>
      </c>
      <c r="H622" s="72">
        <v>9343</v>
      </c>
      <c r="I622" s="72">
        <v>1233</v>
      </c>
      <c r="J622" s="53" t="s">
        <v>5101</v>
      </c>
    </row>
    <row r="623" spans="1:10" x14ac:dyDescent="0.15">
      <c r="A623" s="67" t="s">
        <v>158</v>
      </c>
      <c r="B623" s="73" t="s">
        <v>4958</v>
      </c>
      <c r="C623" s="50" t="s">
        <v>5759</v>
      </c>
      <c r="D623" s="72">
        <v>13</v>
      </c>
      <c r="E623" s="72">
        <v>1305</v>
      </c>
      <c r="F623" s="72">
        <v>862</v>
      </c>
      <c r="G623" s="72">
        <v>1064</v>
      </c>
      <c r="H623" s="72">
        <v>16206</v>
      </c>
      <c r="I623" s="72">
        <v>1110</v>
      </c>
      <c r="J623" s="53" t="s">
        <v>5149</v>
      </c>
    </row>
    <row r="624" spans="1:10" x14ac:dyDescent="0.15">
      <c r="A624" s="67" t="s">
        <v>158</v>
      </c>
      <c r="B624" s="73" t="s">
        <v>3918</v>
      </c>
      <c r="C624" s="50" t="s">
        <v>5760</v>
      </c>
      <c r="D624" s="72">
        <v>13</v>
      </c>
      <c r="E624" s="72">
        <v>1305</v>
      </c>
      <c r="F624" s="72">
        <v>841</v>
      </c>
      <c r="G624" s="72">
        <v>1068</v>
      </c>
      <c r="H624" s="72">
        <v>32368</v>
      </c>
      <c r="I624" s="72">
        <v>937</v>
      </c>
      <c r="J624" s="53" t="s">
        <v>5149</v>
      </c>
    </row>
    <row r="625" spans="1:12" x14ac:dyDescent="0.15">
      <c r="A625" s="67" t="s">
        <v>158</v>
      </c>
      <c r="B625" s="73" t="s">
        <v>4827</v>
      </c>
      <c r="C625" s="50" t="s">
        <v>5761</v>
      </c>
      <c r="D625" s="72">
        <v>17</v>
      </c>
      <c r="E625" s="72">
        <v>1211</v>
      </c>
      <c r="F625" s="72">
        <v>748</v>
      </c>
      <c r="G625" s="72">
        <v>1102</v>
      </c>
      <c r="H625" s="72">
        <v>24724</v>
      </c>
      <c r="I625" s="72">
        <v>1018</v>
      </c>
      <c r="J625" s="53" t="s">
        <v>5149</v>
      </c>
    </row>
    <row r="626" spans="1:12" x14ac:dyDescent="0.15">
      <c r="A626" s="67" t="s">
        <v>158</v>
      </c>
      <c r="B626" s="73" t="s">
        <v>3925</v>
      </c>
      <c r="C626" s="50" t="s">
        <v>5762</v>
      </c>
      <c r="D626" s="72">
        <v>34</v>
      </c>
      <c r="E626" s="72">
        <v>947</v>
      </c>
      <c r="F626" s="72">
        <v>1791</v>
      </c>
      <c r="G626" s="72">
        <v>807</v>
      </c>
      <c r="H626" s="72">
        <v>52143</v>
      </c>
      <c r="I626" s="72">
        <v>770</v>
      </c>
      <c r="J626" s="53" t="s">
        <v>5149</v>
      </c>
    </row>
    <row r="627" spans="1:12" x14ac:dyDescent="0.15">
      <c r="A627" s="67" t="s">
        <v>158</v>
      </c>
      <c r="B627" s="73" t="s">
        <v>4972</v>
      </c>
      <c r="C627" s="50" t="s">
        <v>5763</v>
      </c>
      <c r="D627" s="72">
        <v>19</v>
      </c>
      <c r="E627" s="72">
        <v>1167</v>
      </c>
      <c r="F627" s="72">
        <v>915</v>
      </c>
      <c r="G627" s="72">
        <v>1047</v>
      </c>
      <c r="H627" s="72">
        <v>29209</v>
      </c>
      <c r="I627" s="72">
        <v>967</v>
      </c>
      <c r="J627" s="53" t="s">
        <v>5149</v>
      </c>
    </row>
    <row r="628" spans="1:12" x14ac:dyDescent="0.15">
      <c r="A628" s="67" t="s">
        <v>158</v>
      </c>
      <c r="B628" s="73" t="s">
        <v>4855</v>
      </c>
      <c r="C628" s="50" t="s">
        <v>5764</v>
      </c>
      <c r="D628" s="72">
        <v>38</v>
      </c>
      <c r="E628" s="72">
        <v>887</v>
      </c>
      <c r="F628" s="72">
        <v>883</v>
      </c>
      <c r="G628" s="72">
        <v>1058</v>
      </c>
      <c r="H628" s="72">
        <v>25256</v>
      </c>
      <c r="I628" s="72">
        <v>1010</v>
      </c>
      <c r="J628" s="53" t="s">
        <v>5149</v>
      </c>
    </row>
    <row r="629" spans="1:12" x14ac:dyDescent="0.15">
      <c r="A629" s="67" t="s">
        <v>158</v>
      </c>
      <c r="B629" s="73" t="s">
        <v>4812</v>
      </c>
      <c r="C629" s="50" t="s">
        <v>5765</v>
      </c>
      <c r="D629" s="72">
        <v>33</v>
      </c>
      <c r="E629" s="72">
        <v>959</v>
      </c>
      <c r="F629" s="72">
        <v>1457</v>
      </c>
      <c r="G629" s="72">
        <v>891</v>
      </c>
      <c r="H629" s="72">
        <v>52763</v>
      </c>
      <c r="I629" s="72">
        <v>765</v>
      </c>
      <c r="J629" s="53" t="s">
        <v>5149</v>
      </c>
    </row>
    <row r="630" spans="1:12" x14ac:dyDescent="0.15">
      <c r="A630" s="67" t="s">
        <v>158</v>
      </c>
      <c r="B630" s="73" t="s">
        <v>4965</v>
      </c>
      <c r="C630" s="50" t="s">
        <v>5766</v>
      </c>
      <c r="D630" s="72">
        <v>49</v>
      </c>
      <c r="E630" s="72">
        <v>788</v>
      </c>
      <c r="F630" s="72">
        <v>1355</v>
      </c>
      <c r="G630" s="72">
        <v>918</v>
      </c>
      <c r="H630" s="72">
        <v>50470</v>
      </c>
      <c r="I630" s="72">
        <v>780</v>
      </c>
      <c r="J630" s="53" t="s">
        <v>5149</v>
      </c>
    </row>
    <row r="631" spans="1:12" x14ac:dyDescent="0.15">
      <c r="A631" s="67" t="s">
        <v>158</v>
      </c>
      <c r="B631" s="73" t="s">
        <v>3813</v>
      </c>
      <c r="C631" s="50" t="s">
        <v>5767</v>
      </c>
      <c r="D631" s="72">
        <v>7</v>
      </c>
      <c r="E631" s="72">
        <v>1466</v>
      </c>
      <c r="F631" s="72">
        <v>251</v>
      </c>
      <c r="G631" s="72">
        <v>1375</v>
      </c>
      <c r="H631" s="72">
        <v>10206</v>
      </c>
      <c r="I631" s="72">
        <v>1214</v>
      </c>
      <c r="J631" s="53" t="s">
        <v>5149</v>
      </c>
    </row>
    <row r="632" spans="1:12" x14ac:dyDescent="0.15">
      <c r="A632" s="67" t="s">
        <v>158</v>
      </c>
      <c r="B632" s="73" t="s">
        <v>4968</v>
      </c>
      <c r="C632" s="50" t="s">
        <v>5768</v>
      </c>
      <c r="D632" s="72">
        <v>10</v>
      </c>
      <c r="E632" s="72">
        <v>1379</v>
      </c>
      <c r="F632" s="72">
        <v>217</v>
      </c>
      <c r="G632" s="72">
        <v>1403</v>
      </c>
      <c r="H632" s="72">
        <v>4391</v>
      </c>
      <c r="I632" s="72">
        <v>1378</v>
      </c>
      <c r="J632" s="53" t="s">
        <v>5149</v>
      </c>
    </row>
    <row r="633" spans="1:12" x14ac:dyDescent="0.15">
      <c r="A633" s="67" t="s">
        <v>158</v>
      </c>
      <c r="B633" s="73" t="s">
        <v>4859</v>
      </c>
      <c r="C633" s="50" t="s">
        <v>5769</v>
      </c>
      <c r="D633" s="72">
        <v>13</v>
      </c>
      <c r="E633" s="72">
        <v>1305</v>
      </c>
      <c r="F633" s="72">
        <v>1153</v>
      </c>
      <c r="G633" s="72">
        <v>968</v>
      </c>
      <c r="H633" s="72">
        <v>41031</v>
      </c>
      <c r="I633" s="72">
        <v>858</v>
      </c>
      <c r="J633" s="53" t="s">
        <v>5149</v>
      </c>
    </row>
    <row r="634" spans="1:12" x14ac:dyDescent="0.15">
      <c r="A634" s="67" t="s">
        <v>158</v>
      </c>
      <c r="B634" s="73" t="s">
        <v>4860</v>
      </c>
      <c r="C634" s="50" t="s">
        <v>5770</v>
      </c>
      <c r="D634" s="72">
        <v>19</v>
      </c>
      <c r="E634" s="72">
        <v>1167</v>
      </c>
      <c r="F634" s="72">
        <v>455</v>
      </c>
      <c r="G634" s="72">
        <v>1241</v>
      </c>
      <c r="H634" s="72">
        <v>11368</v>
      </c>
      <c r="I634" s="72">
        <v>1190</v>
      </c>
      <c r="J634" s="53" t="s">
        <v>5149</v>
      </c>
    </row>
    <row r="635" spans="1:12" x14ac:dyDescent="0.15">
      <c r="A635" s="67" t="s">
        <v>158</v>
      </c>
      <c r="B635" s="73" t="s">
        <v>4947</v>
      </c>
      <c r="C635" s="50" t="s">
        <v>5771</v>
      </c>
      <c r="D635" s="72">
        <v>27</v>
      </c>
      <c r="E635" s="72">
        <v>1038</v>
      </c>
      <c r="F635" s="72">
        <v>1439</v>
      </c>
      <c r="G635" s="72">
        <v>897</v>
      </c>
      <c r="H635" s="72">
        <v>41323</v>
      </c>
      <c r="I635" s="72">
        <v>857</v>
      </c>
      <c r="J635" s="53" t="s">
        <v>5149</v>
      </c>
    </row>
    <row r="636" spans="1:12" x14ac:dyDescent="0.15">
      <c r="A636" s="67" t="s">
        <v>158</v>
      </c>
      <c r="B636" s="73" t="s">
        <v>3824</v>
      </c>
      <c r="C636" s="50" t="s">
        <v>5772</v>
      </c>
      <c r="D636" s="72">
        <v>27</v>
      </c>
      <c r="E636" s="72">
        <v>1038</v>
      </c>
      <c r="F636" s="72">
        <v>1465</v>
      </c>
      <c r="G636" s="72">
        <v>889</v>
      </c>
      <c r="H636" s="72">
        <v>33595</v>
      </c>
      <c r="I636" s="72">
        <v>925</v>
      </c>
      <c r="J636" s="53" t="s">
        <v>5149</v>
      </c>
    </row>
    <row r="637" spans="1:12" x14ac:dyDescent="0.15">
      <c r="A637" s="67" t="s">
        <v>158</v>
      </c>
      <c r="B637" s="73" t="s">
        <v>4948</v>
      </c>
      <c r="C637" s="50" t="s">
        <v>5773</v>
      </c>
      <c r="D637" s="72">
        <v>25</v>
      </c>
      <c r="E637" s="72">
        <v>1064</v>
      </c>
      <c r="F637" s="72">
        <v>722</v>
      </c>
      <c r="G637" s="72">
        <v>1109</v>
      </c>
      <c r="H637" s="72">
        <v>15449</v>
      </c>
      <c r="I637" s="72">
        <v>1120</v>
      </c>
      <c r="J637" s="53" t="s">
        <v>5149</v>
      </c>
    </row>
    <row r="638" spans="1:12" x14ac:dyDescent="0.15">
      <c r="A638" s="67" t="s">
        <v>158</v>
      </c>
      <c r="B638" s="73" t="s">
        <v>4949</v>
      </c>
      <c r="C638" s="50" t="s">
        <v>5774</v>
      </c>
      <c r="D638" s="72">
        <v>6</v>
      </c>
      <c r="E638" s="72">
        <v>1504</v>
      </c>
      <c r="F638" s="72">
        <v>89</v>
      </c>
      <c r="G638" s="72">
        <v>1539</v>
      </c>
      <c r="H638" s="72">
        <v>555</v>
      </c>
      <c r="I638" s="72">
        <v>1598</v>
      </c>
      <c r="J638" s="53" t="s">
        <v>5149</v>
      </c>
    </row>
    <row r="639" spans="1:12" x14ac:dyDescent="0.15">
      <c r="A639" s="67" t="s">
        <v>158</v>
      </c>
      <c r="B639" s="73" t="s">
        <v>4874</v>
      </c>
      <c r="C639" s="50" t="s">
        <v>5775</v>
      </c>
      <c r="D639" s="72">
        <v>8</v>
      </c>
      <c r="E639" s="72">
        <v>1431</v>
      </c>
      <c r="F639" s="72">
        <v>92</v>
      </c>
      <c r="G639" s="72">
        <v>1538</v>
      </c>
      <c r="H639" s="72">
        <v>1565</v>
      </c>
      <c r="I639" s="72">
        <v>1519</v>
      </c>
      <c r="J639" s="53" t="s">
        <v>5149</v>
      </c>
      <c r="L639" s="63" t="b">
        <f t="shared" ref="L639" si="11">IF(MID(C639,3,1)="郡",MID(C639,4,LEN(C639)-3))</f>
        <v>0</v>
      </c>
    </row>
    <row r="640" spans="1:12" x14ac:dyDescent="0.15">
      <c r="A640" s="168" t="s">
        <v>159</v>
      </c>
      <c r="B640" s="169" t="s">
        <v>5149</v>
      </c>
      <c r="C640" s="170" t="s">
        <v>4787</v>
      </c>
      <c r="D640" s="171">
        <v>9738</v>
      </c>
      <c r="E640" s="171">
        <v>4</v>
      </c>
      <c r="F640" s="171">
        <v>238817</v>
      </c>
      <c r="G640" s="171">
        <v>8</v>
      </c>
      <c r="H640" s="171">
        <v>7080474</v>
      </c>
      <c r="I640" s="171">
        <v>15</v>
      </c>
      <c r="J640" s="172" t="s">
        <v>8971</v>
      </c>
    </row>
    <row r="641" spans="1:10" x14ac:dyDescent="0.15">
      <c r="A641" s="197" t="s">
        <v>159</v>
      </c>
      <c r="B641" s="198" t="s">
        <v>3808</v>
      </c>
      <c r="C641" s="199" t="s">
        <v>4183</v>
      </c>
      <c r="D641" s="200">
        <v>156</v>
      </c>
      <c r="E641" s="200">
        <v>285</v>
      </c>
      <c r="F641" s="200">
        <v>2870</v>
      </c>
      <c r="G641" s="200">
        <v>636</v>
      </c>
      <c r="H641" s="200">
        <v>61167</v>
      </c>
      <c r="I641" s="200">
        <v>724</v>
      </c>
      <c r="J641" s="201" t="s">
        <v>8735</v>
      </c>
    </row>
    <row r="642" spans="1:10" x14ac:dyDescent="0.15">
      <c r="A642" s="67" t="s">
        <v>159</v>
      </c>
      <c r="B642" s="73" t="s">
        <v>3778</v>
      </c>
      <c r="C642" s="232" t="s">
        <v>4184</v>
      </c>
      <c r="D642" s="72">
        <v>159</v>
      </c>
      <c r="E642" s="72">
        <v>280</v>
      </c>
      <c r="F642" s="72">
        <v>3349</v>
      </c>
      <c r="G642" s="72">
        <v>578</v>
      </c>
      <c r="H642" s="72">
        <v>71827</v>
      </c>
      <c r="I642" s="72">
        <v>666</v>
      </c>
      <c r="J642" s="53" t="s">
        <v>8736</v>
      </c>
    </row>
    <row r="643" spans="1:10" x14ac:dyDescent="0.15">
      <c r="A643" s="67" t="s">
        <v>159</v>
      </c>
      <c r="B643" s="73" t="s">
        <v>3803</v>
      </c>
      <c r="C643" s="50" t="s">
        <v>4185</v>
      </c>
      <c r="D643" s="72">
        <v>116</v>
      </c>
      <c r="E643" s="72">
        <v>406</v>
      </c>
      <c r="F643" s="72">
        <v>2004</v>
      </c>
      <c r="G643" s="72">
        <v>768</v>
      </c>
      <c r="H643" s="72">
        <v>50035</v>
      </c>
      <c r="I643" s="72">
        <v>785</v>
      </c>
      <c r="J643" s="53" t="s">
        <v>8737</v>
      </c>
    </row>
    <row r="644" spans="1:10" x14ac:dyDescent="0.15">
      <c r="A644" s="67" t="s">
        <v>159</v>
      </c>
      <c r="B644" s="73" t="s">
        <v>3816</v>
      </c>
      <c r="C644" s="50" t="s">
        <v>4186</v>
      </c>
      <c r="D644" s="72">
        <v>209</v>
      </c>
      <c r="E644" s="72">
        <v>200</v>
      </c>
      <c r="F644" s="72">
        <v>4818</v>
      </c>
      <c r="G644" s="72">
        <v>434</v>
      </c>
      <c r="H644" s="72">
        <v>106656</v>
      </c>
      <c r="I644" s="72">
        <v>557</v>
      </c>
      <c r="J644" s="53" t="s">
        <v>8738</v>
      </c>
    </row>
    <row r="645" spans="1:10" x14ac:dyDescent="0.15">
      <c r="A645" s="67" t="s">
        <v>159</v>
      </c>
      <c r="B645" s="73" t="s">
        <v>3793</v>
      </c>
      <c r="C645" s="50" t="s">
        <v>4187</v>
      </c>
      <c r="D645" s="72">
        <v>199</v>
      </c>
      <c r="E645" s="72">
        <v>216</v>
      </c>
      <c r="F645" s="72">
        <v>4127</v>
      </c>
      <c r="G645" s="72">
        <v>494</v>
      </c>
      <c r="H645" s="72">
        <v>71550</v>
      </c>
      <c r="I645" s="72">
        <v>668</v>
      </c>
      <c r="J645" s="53" t="s">
        <v>5292</v>
      </c>
    </row>
    <row r="646" spans="1:10" x14ac:dyDescent="0.15">
      <c r="A646" s="67" t="s">
        <v>159</v>
      </c>
      <c r="B646" s="73" t="s">
        <v>3851</v>
      </c>
      <c r="C646" s="50" t="s">
        <v>4188</v>
      </c>
      <c r="D646" s="72">
        <v>352</v>
      </c>
      <c r="E646" s="72">
        <v>93</v>
      </c>
      <c r="F646" s="72">
        <v>3512</v>
      </c>
      <c r="G646" s="72">
        <v>566</v>
      </c>
      <c r="H646" s="72">
        <v>70402</v>
      </c>
      <c r="I646" s="72">
        <v>677</v>
      </c>
      <c r="J646" s="53" t="s">
        <v>8739</v>
      </c>
    </row>
    <row r="647" spans="1:10" x14ac:dyDescent="0.15">
      <c r="A647" s="67" t="s">
        <v>159</v>
      </c>
      <c r="B647" s="73" t="s">
        <v>3887</v>
      </c>
      <c r="C647" s="50" t="s">
        <v>4189</v>
      </c>
      <c r="D647" s="72">
        <v>601</v>
      </c>
      <c r="E647" s="72">
        <v>38</v>
      </c>
      <c r="F647" s="72">
        <v>11316</v>
      </c>
      <c r="G647" s="72">
        <v>166</v>
      </c>
      <c r="H647" s="72">
        <v>293206</v>
      </c>
      <c r="I647" s="72">
        <v>261</v>
      </c>
      <c r="J647" s="53" t="s">
        <v>5355</v>
      </c>
    </row>
    <row r="648" spans="1:10" x14ac:dyDescent="0.15">
      <c r="A648" s="67" t="s">
        <v>159</v>
      </c>
      <c r="B648" s="73" t="s">
        <v>3857</v>
      </c>
      <c r="C648" s="50" t="s">
        <v>4190</v>
      </c>
      <c r="D648" s="72">
        <v>478</v>
      </c>
      <c r="E648" s="72">
        <v>59</v>
      </c>
      <c r="F648" s="72">
        <v>10386</v>
      </c>
      <c r="G648" s="72">
        <v>191</v>
      </c>
      <c r="H648" s="72">
        <v>322957</v>
      </c>
      <c r="I648" s="72">
        <v>230</v>
      </c>
      <c r="J648" s="53" t="s">
        <v>8740</v>
      </c>
    </row>
    <row r="649" spans="1:10" x14ac:dyDescent="0.15">
      <c r="A649" s="67" t="s">
        <v>159</v>
      </c>
      <c r="B649" s="73" t="s">
        <v>3848</v>
      </c>
      <c r="C649" s="50" t="s">
        <v>4191</v>
      </c>
      <c r="D649" s="72">
        <v>336</v>
      </c>
      <c r="E649" s="72">
        <v>97</v>
      </c>
      <c r="F649" s="72">
        <v>5474</v>
      </c>
      <c r="G649" s="72">
        <v>390</v>
      </c>
      <c r="H649" s="72">
        <v>118891</v>
      </c>
      <c r="I649" s="72">
        <v>518</v>
      </c>
      <c r="J649" s="53" t="s">
        <v>5277</v>
      </c>
    </row>
    <row r="650" spans="1:10" x14ac:dyDescent="0.15">
      <c r="A650" s="67" t="s">
        <v>159</v>
      </c>
      <c r="B650" s="73" t="s">
        <v>3820</v>
      </c>
      <c r="C650" s="50" t="s">
        <v>4192</v>
      </c>
      <c r="D650" s="72">
        <v>106</v>
      </c>
      <c r="E650" s="72">
        <v>437</v>
      </c>
      <c r="F650" s="72">
        <v>2087</v>
      </c>
      <c r="G650" s="72">
        <v>747</v>
      </c>
      <c r="H650" s="72">
        <v>42792</v>
      </c>
      <c r="I650" s="72">
        <v>843</v>
      </c>
      <c r="J650" s="53" t="s">
        <v>8741</v>
      </c>
    </row>
    <row r="651" spans="1:10" x14ac:dyDescent="0.15">
      <c r="A651" s="67" t="s">
        <v>159</v>
      </c>
      <c r="B651" s="73" t="s">
        <v>3810</v>
      </c>
      <c r="C651" s="50" t="s">
        <v>4193</v>
      </c>
      <c r="D651" s="72">
        <v>1261</v>
      </c>
      <c r="E651" s="72">
        <v>9</v>
      </c>
      <c r="F651" s="72">
        <v>19628</v>
      </c>
      <c r="G651" s="72">
        <v>64</v>
      </c>
      <c r="H651" s="72">
        <v>434462</v>
      </c>
      <c r="I651" s="72">
        <v>168</v>
      </c>
      <c r="J651" s="53" t="s">
        <v>8742</v>
      </c>
    </row>
    <row r="652" spans="1:10" x14ac:dyDescent="0.15">
      <c r="A652" s="67" t="s">
        <v>159</v>
      </c>
      <c r="B652" s="73" t="s">
        <v>3850</v>
      </c>
      <c r="C652" s="50" t="s">
        <v>4194</v>
      </c>
      <c r="D652" s="72">
        <v>130</v>
      </c>
      <c r="E652" s="72">
        <v>365</v>
      </c>
      <c r="F652" s="72">
        <v>1664</v>
      </c>
      <c r="G652" s="72">
        <v>828</v>
      </c>
      <c r="H652" s="72">
        <v>33657</v>
      </c>
      <c r="I652" s="72">
        <v>923</v>
      </c>
      <c r="J652" s="53" t="s">
        <v>5419</v>
      </c>
    </row>
    <row r="653" spans="1:10" x14ac:dyDescent="0.15">
      <c r="A653" s="67" t="s">
        <v>159</v>
      </c>
      <c r="B653" s="73" t="s">
        <v>3817</v>
      </c>
      <c r="C653" s="50" t="s">
        <v>4195</v>
      </c>
      <c r="D653" s="72">
        <v>75</v>
      </c>
      <c r="E653" s="72">
        <v>602</v>
      </c>
      <c r="F653" s="72">
        <v>1326</v>
      </c>
      <c r="G653" s="72">
        <v>921</v>
      </c>
      <c r="H653" s="72">
        <v>30062</v>
      </c>
      <c r="I653" s="72">
        <v>957</v>
      </c>
      <c r="J653" s="53" t="s">
        <v>8743</v>
      </c>
    </row>
    <row r="654" spans="1:10" x14ac:dyDescent="0.15">
      <c r="A654" s="67" t="s">
        <v>159</v>
      </c>
      <c r="B654" s="73" t="s">
        <v>3799</v>
      </c>
      <c r="C654" s="50" t="s">
        <v>4196</v>
      </c>
      <c r="D654" s="72">
        <v>50</v>
      </c>
      <c r="E654" s="72">
        <v>773</v>
      </c>
      <c r="F654" s="72">
        <v>663</v>
      </c>
      <c r="G654" s="72">
        <v>1126</v>
      </c>
      <c r="H654" s="72">
        <v>9845</v>
      </c>
      <c r="I654" s="72">
        <v>1224</v>
      </c>
      <c r="J654" s="53" t="s">
        <v>8744</v>
      </c>
    </row>
    <row r="655" spans="1:10" x14ac:dyDescent="0.15">
      <c r="A655" s="67" t="s">
        <v>159</v>
      </c>
      <c r="B655" s="73" t="s">
        <v>3822</v>
      </c>
      <c r="C655" s="50" t="s">
        <v>4197</v>
      </c>
      <c r="D655" s="72">
        <v>78</v>
      </c>
      <c r="E655" s="72">
        <v>577</v>
      </c>
      <c r="F655" s="72">
        <v>1212</v>
      </c>
      <c r="G655" s="72">
        <v>955</v>
      </c>
      <c r="H655" s="72">
        <v>42536</v>
      </c>
      <c r="I655" s="72">
        <v>847</v>
      </c>
      <c r="J655" s="53" t="s">
        <v>8745</v>
      </c>
    </row>
    <row r="656" spans="1:10" x14ac:dyDescent="0.15">
      <c r="A656" s="67" t="s">
        <v>159</v>
      </c>
      <c r="B656" s="73" t="s">
        <v>3788</v>
      </c>
      <c r="C656" s="50" t="s">
        <v>4198</v>
      </c>
      <c r="D656" s="72">
        <v>145</v>
      </c>
      <c r="E656" s="72">
        <v>316</v>
      </c>
      <c r="F656" s="72">
        <v>2280</v>
      </c>
      <c r="G656" s="72">
        <v>718</v>
      </c>
      <c r="H656" s="72">
        <v>81515</v>
      </c>
      <c r="I656" s="72">
        <v>640</v>
      </c>
      <c r="J656" s="53" t="s">
        <v>8746</v>
      </c>
    </row>
    <row r="657" spans="1:10" x14ac:dyDescent="0.15">
      <c r="A657" s="67" t="s">
        <v>159</v>
      </c>
      <c r="B657" s="73" t="s">
        <v>3800</v>
      </c>
      <c r="C657" s="50" t="s">
        <v>4199</v>
      </c>
      <c r="D657" s="72">
        <v>215</v>
      </c>
      <c r="E657" s="72">
        <v>193</v>
      </c>
      <c r="F657" s="72">
        <v>7042</v>
      </c>
      <c r="G657" s="72">
        <v>307</v>
      </c>
      <c r="H657" s="72">
        <v>138617</v>
      </c>
      <c r="I657" s="72">
        <v>474</v>
      </c>
      <c r="J657" s="53" t="s">
        <v>5292</v>
      </c>
    </row>
    <row r="658" spans="1:10" x14ac:dyDescent="0.15">
      <c r="A658" s="67" t="s">
        <v>159</v>
      </c>
      <c r="B658" s="73" t="s">
        <v>3801</v>
      </c>
      <c r="C658" s="50" t="s">
        <v>4200</v>
      </c>
      <c r="D658" s="72">
        <v>321</v>
      </c>
      <c r="E658" s="72">
        <v>108</v>
      </c>
      <c r="F658" s="72">
        <v>4242</v>
      </c>
      <c r="G658" s="72">
        <v>480</v>
      </c>
      <c r="H658" s="72">
        <v>85847</v>
      </c>
      <c r="I658" s="72">
        <v>626</v>
      </c>
      <c r="J658" s="53" t="s">
        <v>8747</v>
      </c>
    </row>
    <row r="659" spans="1:10" x14ac:dyDescent="0.15">
      <c r="A659" s="67" t="s">
        <v>159</v>
      </c>
      <c r="B659" s="73" t="s">
        <v>3841</v>
      </c>
      <c r="C659" s="50" t="s">
        <v>4201</v>
      </c>
      <c r="D659" s="72">
        <v>535</v>
      </c>
      <c r="E659" s="72">
        <v>48</v>
      </c>
      <c r="F659" s="72">
        <v>13170</v>
      </c>
      <c r="G659" s="72">
        <v>129</v>
      </c>
      <c r="H659" s="72">
        <v>310440</v>
      </c>
      <c r="I659" s="72">
        <v>240</v>
      </c>
      <c r="J659" s="53" t="s">
        <v>5036</v>
      </c>
    </row>
    <row r="660" spans="1:10" x14ac:dyDescent="0.15">
      <c r="A660" s="67" t="s">
        <v>159</v>
      </c>
      <c r="B660" s="73" t="s">
        <v>3790</v>
      </c>
      <c r="C660" s="50" t="s">
        <v>4202</v>
      </c>
      <c r="D660" s="72">
        <v>150</v>
      </c>
      <c r="E660" s="72">
        <v>303</v>
      </c>
      <c r="F660" s="72">
        <v>2672</v>
      </c>
      <c r="G660" s="72">
        <v>660</v>
      </c>
      <c r="H660" s="72">
        <v>63576</v>
      </c>
      <c r="I660" s="72">
        <v>711</v>
      </c>
      <c r="J660" s="53" t="s">
        <v>8748</v>
      </c>
    </row>
    <row r="661" spans="1:10" x14ac:dyDescent="0.15">
      <c r="A661" s="67" t="s">
        <v>159</v>
      </c>
      <c r="B661" s="73" t="s">
        <v>3836</v>
      </c>
      <c r="C661" s="50" t="s">
        <v>4203</v>
      </c>
      <c r="D661" s="72">
        <v>643</v>
      </c>
      <c r="E661" s="72">
        <v>35</v>
      </c>
      <c r="F661" s="72">
        <v>10594</v>
      </c>
      <c r="G661" s="72">
        <v>187</v>
      </c>
      <c r="H661" s="72">
        <v>215681</v>
      </c>
      <c r="I661" s="72">
        <v>346</v>
      </c>
      <c r="J661" s="53" t="s">
        <v>8749</v>
      </c>
    </row>
    <row r="662" spans="1:10" x14ac:dyDescent="0.15">
      <c r="A662" s="167" t="s">
        <v>159</v>
      </c>
      <c r="B662" s="73" t="s">
        <v>3782</v>
      </c>
      <c r="C662" s="153" t="s">
        <v>4204</v>
      </c>
      <c r="D662" s="72">
        <v>543</v>
      </c>
      <c r="E662" s="72">
        <v>47</v>
      </c>
      <c r="F662" s="72">
        <v>7406</v>
      </c>
      <c r="G662" s="72">
        <v>291</v>
      </c>
      <c r="H662" s="72">
        <v>157060</v>
      </c>
      <c r="I662" s="72">
        <v>438</v>
      </c>
      <c r="J662" s="53" t="s">
        <v>5131</v>
      </c>
    </row>
    <row r="663" spans="1:10" x14ac:dyDescent="0.15">
      <c r="A663" s="67" t="s">
        <v>159</v>
      </c>
      <c r="B663" s="73" t="s">
        <v>3917</v>
      </c>
      <c r="C663" s="50" t="s">
        <v>4205</v>
      </c>
      <c r="D663" s="72">
        <v>599</v>
      </c>
      <c r="E663" s="72">
        <v>39</v>
      </c>
      <c r="F663" s="72">
        <v>8884</v>
      </c>
      <c r="G663" s="72">
        <v>228</v>
      </c>
      <c r="H663" s="72">
        <v>185850</v>
      </c>
      <c r="I663" s="72">
        <v>381</v>
      </c>
      <c r="J663" s="53" t="s">
        <v>5029</v>
      </c>
    </row>
    <row r="664" spans="1:10" x14ac:dyDescent="0.15">
      <c r="A664" s="67" t="s">
        <v>159</v>
      </c>
      <c r="B664" s="73" t="s">
        <v>3843</v>
      </c>
      <c r="C664" s="50" t="s">
        <v>4206</v>
      </c>
      <c r="D664" s="72">
        <v>468</v>
      </c>
      <c r="E664" s="72">
        <v>63</v>
      </c>
      <c r="F664" s="72">
        <v>14506</v>
      </c>
      <c r="G664" s="72">
        <v>110</v>
      </c>
      <c r="H664" s="72">
        <v>398541</v>
      </c>
      <c r="I664" s="72">
        <v>191</v>
      </c>
      <c r="J664" s="53" t="s">
        <v>8674</v>
      </c>
    </row>
    <row r="665" spans="1:10" x14ac:dyDescent="0.15">
      <c r="A665" s="67" t="s">
        <v>159</v>
      </c>
      <c r="B665" s="73" t="s">
        <v>3818</v>
      </c>
      <c r="C665" s="50" t="s">
        <v>4207</v>
      </c>
      <c r="D665" s="72">
        <v>78</v>
      </c>
      <c r="E665" s="72">
        <v>577</v>
      </c>
      <c r="F665" s="72">
        <v>3929</v>
      </c>
      <c r="G665" s="72">
        <v>506</v>
      </c>
      <c r="H665" s="72">
        <v>86620</v>
      </c>
      <c r="I665" s="72">
        <v>622</v>
      </c>
      <c r="J665" s="53" t="s">
        <v>8745</v>
      </c>
    </row>
    <row r="666" spans="1:10" x14ac:dyDescent="0.15">
      <c r="A666" s="67" t="s">
        <v>159</v>
      </c>
      <c r="B666" s="73" t="s">
        <v>4805</v>
      </c>
      <c r="C666" s="153" t="s">
        <v>4208</v>
      </c>
      <c r="D666" s="72">
        <v>24</v>
      </c>
      <c r="E666" s="72">
        <v>1079</v>
      </c>
      <c r="F666" s="72">
        <v>661</v>
      </c>
      <c r="G666" s="72">
        <v>1128</v>
      </c>
      <c r="H666" s="72">
        <v>9388</v>
      </c>
      <c r="I666" s="72">
        <v>1232</v>
      </c>
      <c r="J666" s="53" t="s">
        <v>8750</v>
      </c>
    </row>
    <row r="667" spans="1:10" x14ac:dyDescent="0.15">
      <c r="A667" s="67" t="s">
        <v>159</v>
      </c>
      <c r="B667" s="131" t="s">
        <v>4809</v>
      </c>
      <c r="C667" s="153" t="s">
        <v>4209</v>
      </c>
      <c r="D667" s="72">
        <v>63</v>
      </c>
      <c r="E667" s="72">
        <v>672</v>
      </c>
      <c r="F667" s="72">
        <v>1472</v>
      </c>
      <c r="G667" s="72">
        <v>882</v>
      </c>
      <c r="H667" s="72">
        <v>28036</v>
      </c>
      <c r="I667" s="72">
        <v>978</v>
      </c>
      <c r="J667" s="166" t="s">
        <v>8751</v>
      </c>
    </row>
    <row r="668" spans="1:10" x14ac:dyDescent="0.15">
      <c r="A668" s="67" t="s">
        <v>159</v>
      </c>
      <c r="B668" s="131" t="s">
        <v>3895</v>
      </c>
      <c r="C668" s="153" t="s">
        <v>4210</v>
      </c>
      <c r="D668" s="72">
        <v>199</v>
      </c>
      <c r="E668" s="72">
        <v>216</v>
      </c>
      <c r="F668" s="72">
        <v>7336</v>
      </c>
      <c r="G668" s="72">
        <v>293</v>
      </c>
      <c r="H668" s="72">
        <v>158601</v>
      </c>
      <c r="I668" s="72">
        <v>431</v>
      </c>
      <c r="J668" s="166" t="s">
        <v>5294</v>
      </c>
    </row>
    <row r="669" spans="1:10" x14ac:dyDescent="0.15">
      <c r="A669" s="67" t="s">
        <v>159</v>
      </c>
      <c r="B669" s="73" t="s">
        <v>3833</v>
      </c>
      <c r="C669" s="50" t="s">
        <v>4211</v>
      </c>
      <c r="D669" s="72">
        <v>109</v>
      </c>
      <c r="E669" s="72">
        <v>427</v>
      </c>
      <c r="F669" s="72">
        <v>12464</v>
      </c>
      <c r="G669" s="72">
        <v>140</v>
      </c>
      <c r="H669" s="72">
        <v>697348</v>
      </c>
      <c r="I669" s="72">
        <v>94</v>
      </c>
      <c r="J669" s="53" t="s">
        <v>8752</v>
      </c>
    </row>
    <row r="670" spans="1:10" x14ac:dyDescent="0.15">
      <c r="A670" s="67" t="s">
        <v>159</v>
      </c>
      <c r="B670" s="73" t="s">
        <v>3844</v>
      </c>
      <c r="C670" s="50" t="s">
        <v>4212</v>
      </c>
      <c r="D670" s="72">
        <v>103</v>
      </c>
      <c r="E670" s="72">
        <v>451</v>
      </c>
      <c r="F670" s="72">
        <v>9316</v>
      </c>
      <c r="G670" s="72">
        <v>215</v>
      </c>
      <c r="H670" s="72">
        <v>414905</v>
      </c>
      <c r="I670" s="72">
        <v>178</v>
      </c>
      <c r="J670" s="53" t="s">
        <v>5057</v>
      </c>
    </row>
    <row r="671" spans="1:10" x14ac:dyDescent="0.15">
      <c r="A671" s="67" t="s">
        <v>159</v>
      </c>
      <c r="B671" s="73" t="s">
        <v>3784</v>
      </c>
      <c r="C671" s="50" t="s">
        <v>4213</v>
      </c>
      <c r="D671" s="72">
        <v>66</v>
      </c>
      <c r="E671" s="72">
        <v>654</v>
      </c>
      <c r="F671" s="72">
        <v>1992</v>
      </c>
      <c r="G671" s="72">
        <v>774</v>
      </c>
      <c r="H671" s="72">
        <v>42667</v>
      </c>
      <c r="I671" s="72">
        <v>846</v>
      </c>
      <c r="J671" s="53" t="s">
        <v>8753</v>
      </c>
    </row>
    <row r="672" spans="1:10" x14ac:dyDescent="0.15">
      <c r="A672" s="67" t="s">
        <v>159</v>
      </c>
      <c r="B672" s="73" t="s">
        <v>3905</v>
      </c>
      <c r="C672" s="50" t="s">
        <v>4214</v>
      </c>
      <c r="D672" s="72">
        <v>145</v>
      </c>
      <c r="E672" s="72">
        <v>316</v>
      </c>
      <c r="F672" s="72">
        <v>5734</v>
      </c>
      <c r="G672" s="72">
        <v>379</v>
      </c>
      <c r="H672" s="72">
        <v>86413</v>
      </c>
      <c r="I672" s="72">
        <v>624</v>
      </c>
      <c r="J672" s="53" t="s">
        <v>5295</v>
      </c>
    </row>
    <row r="673" spans="1:10" x14ac:dyDescent="0.15">
      <c r="A673" s="67" t="s">
        <v>159</v>
      </c>
      <c r="B673" s="73" t="s">
        <v>4818</v>
      </c>
      <c r="C673" s="50" t="s">
        <v>4215</v>
      </c>
      <c r="D673" s="72">
        <v>14</v>
      </c>
      <c r="E673" s="72">
        <v>1274</v>
      </c>
      <c r="F673" s="72">
        <v>271</v>
      </c>
      <c r="G673" s="72">
        <v>1362</v>
      </c>
      <c r="H673" s="72">
        <v>3930</v>
      </c>
      <c r="I673" s="72">
        <v>1400</v>
      </c>
      <c r="J673" s="53" t="s">
        <v>8545</v>
      </c>
    </row>
    <row r="674" spans="1:10" x14ac:dyDescent="0.15">
      <c r="A674" s="67" t="s">
        <v>159</v>
      </c>
      <c r="B674" s="73" t="s">
        <v>3832</v>
      </c>
      <c r="C674" s="50" t="s">
        <v>4216</v>
      </c>
      <c r="D674" s="72">
        <v>53</v>
      </c>
      <c r="E674" s="72">
        <v>738</v>
      </c>
      <c r="F674" s="72">
        <v>3047</v>
      </c>
      <c r="G674" s="72">
        <v>615</v>
      </c>
      <c r="H674" s="72">
        <v>94313</v>
      </c>
      <c r="I674" s="72">
        <v>598</v>
      </c>
      <c r="J674" s="53" t="s">
        <v>5296</v>
      </c>
    </row>
    <row r="675" spans="1:10" x14ac:dyDescent="0.15">
      <c r="A675" s="67" t="s">
        <v>159</v>
      </c>
      <c r="B675" s="73" t="s">
        <v>3811</v>
      </c>
      <c r="C675" s="50" t="s">
        <v>4217</v>
      </c>
      <c r="D675" s="72">
        <v>49</v>
      </c>
      <c r="E675" s="72">
        <v>788</v>
      </c>
      <c r="F675" s="72">
        <v>10792</v>
      </c>
      <c r="G675" s="72">
        <v>181</v>
      </c>
      <c r="H675" s="72">
        <v>203896</v>
      </c>
      <c r="I675" s="72">
        <v>359</v>
      </c>
      <c r="J675" s="53" t="s">
        <v>5353</v>
      </c>
    </row>
    <row r="676" spans="1:10" x14ac:dyDescent="0.15">
      <c r="A676" s="67" t="s">
        <v>159</v>
      </c>
      <c r="B676" s="73" t="s">
        <v>3814</v>
      </c>
      <c r="C676" s="50" t="s">
        <v>4218</v>
      </c>
      <c r="D676" s="72">
        <v>72</v>
      </c>
      <c r="E676" s="72">
        <v>615</v>
      </c>
      <c r="F676" s="72">
        <v>2532</v>
      </c>
      <c r="G676" s="72">
        <v>683</v>
      </c>
      <c r="H676" s="72">
        <v>70758</v>
      </c>
      <c r="I676" s="72">
        <v>671</v>
      </c>
      <c r="J676" s="53" t="s">
        <v>5303</v>
      </c>
    </row>
    <row r="677" spans="1:10" x14ac:dyDescent="0.15">
      <c r="A677" s="67" t="s">
        <v>159</v>
      </c>
      <c r="B677" s="73" t="s">
        <v>3846</v>
      </c>
      <c r="C677" s="50" t="s">
        <v>4219</v>
      </c>
      <c r="D677" s="72">
        <v>17</v>
      </c>
      <c r="E677" s="72">
        <v>1211</v>
      </c>
      <c r="F677" s="72">
        <v>789</v>
      </c>
      <c r="G677" s="72">
        <v>1088</v>
      </c>
      <c r="H677" s="72">
        <v>16514</v>
      </c>
      <c r="I677" s="72">
        <v>1107</v>
      </c>
      <c r="J677" s="53" t="s">
        <v>8754</v>
      </c>
    </row>
    <row r="678" spans="1:10" x14ac:dyDescent="0.15">
      <c r="A678" s="67" t="s">
        <v>159</v>
      </c>
      <c r="B678" s="73" t="s">
        <v>4821</v>
      </c>
      <c r="C678" s="50" t="s">
        <v>4220</v>
      </c>
      <c r="D678" s="72">
        <v>15</v>
      </c>
      <c r="E678" s="72">
        <v>1251</v>
      </c>
      <c r="F678" s="72">
        <v>233</v>
      </c>
      <c r="G678" s="72">
        <v>1390</v>
      </c>
      <c r="H678" s="72">
        <v>2959</v>
      </c>
      <c r="I678" s="72">
        <v>1440</v>
      </c>
      <c r="J678" s="53" t="s">
        <v>8755</v>
      </c>
    </row>
    <row r="679" spans="1:10" x14ac:dyDescent="0.15">
      <c r="A679" s="67" t="s">
        <v>159</v>
      </c>
      <c r="B679" s="73" t="s">
        <v>4823</v>
      </c>
      <c r="C679" s="50" t="s">
        <v>4221</v>
      </c>
      <c r="D679" s="72">
        <v>33</v>
      </c>
      <c r="E679" s="72">
        <v>959</v>
      </c>
      <c r="F679" s="72">
        <v>1038</v>
      </c>
      <c r="G679" s="72">
        <v>1000</v>
      </c>
      <c r="H679" s="72">
        <v>19832</v>
      </c>
      <c r="I679" s="72">
        <v>1065</v>
      </c>
      <c r="J679" s="53" t="s">
        <v>8756</v>
      </c>
    </row>
    <row r="680" spans="1:10" x14ac:dyDescent="0.15">
      <c r="A680" s="67" t="s">
        <v>159</v>
      </c>
      <c r="B680" s="73" t="s">
        <v>3855</v>
      </c>
      <c r="C680" s="50" t="s">
        <v>4222</v>
      </c>
      <c r="D680" s="72">
        <v>21</v>
      </c>
      <c r="E680" s="72">
        <v>1130</v>
      </c>
      <c r="F680" s="72">
        <v>402</v>
      </c>
      <c r="G680" s="72">
        <v>1272</v>
      </c>
      <c r="H680" s="72">
        <v>15054</v>
      </c>
      <c r="I680" s="72">
        <v>1126</v>
      </c>
      <c r="J680" s="53" t="s">
        <v>8757</v>
      </c>
    </row>
    <row r="681" spans="1:10" x14ac:dyDescent="0.15">
      <c r="A681" s="67" t="s">
        <v>159</v>
      </c>
      <c r="B681" s="73" t="s">
        <v>3837</v>
      </c>
      <c r="C681" s="50" t="s">
        <v>4223</v>
      </c>
      <c r="D681" s="72">
        <v>37</v>
      </c>
      <c r="E681" s="72">
        <v>904</v>
      </c>
      <c r="F681" s="72">
        <v>1626</v>
      </c>
      <c r="G681" s="72">
        <v>840</v>
      </c>
      <c r="H681" s="72">
        <v>83497</v>
      </c>
      <c r="I681" s="72">
        <v>633</v>
      </c>
      <c r="J681" s="53" t="s">
        <v>5358</v>
      </c>
    </row>
    <row r="682" spans="1:10" x14ac:dyDescent="0.15">
      <c r="A682" s="67" t="s">
        <v>159</v>
      </c>
      <c r="B682" s="73" t="s">
        <v>3853</v>
      </c>
      <c r="C682" s="50" t="s">
        <v>4224</v>
      </c>
      <c r="D682" s="72">
        <v>16</v>
      </c>
      <c r="E682" s="72">
        <v>1234</v>
      </c>
      <c r="F682" s="72">
        <v>810</v>
      </c>
      <c r="G682" s="72">
        <v>1080</v>
      </c>
      <c r="H682" s="72">
        <v>17867</v>
      </c>
      <c r="I682" s="72">
        <v>1084</v>
      </c>
      <c r="J682" s="53" t="s">
        <v>5026</v>
      </c>
    </row>
    <row r="683" spans="1:10" x14ac:dyDescent="0.15">
      <c r="A683" s="67" t="s">
        <v>159</v>
      </c>
      <c r="B683" s="73" t="s">
        <v>3842</v>
      </c>
      <c r="C683" s="50" t="s">
        <v>4225</v>
      </c>
      <c r="D683" s="72">
        <v>56</v>
      </c>
      <c r="E683" s="72">
        <v>716</v>
      </c>
      <c r="F683" s="72">
        <v>3549</v>
      </c>
      <c r="G683" s="72">
        <v>560</v>
      </c>
      <c r="H683" s="72">
        <v>137284</v>
      </c>
      <c r="I683" s="72">
        <v>477</v>
      </c>
      <c r="J683" s="53" t="s">
        <v>8758</v>
      </c>
    </row>
    <row r="684" spans="1:10" x14ac:dyDescent="0.15">
      <c r="A684" s="67" t="s">
        <v>159</v>
      </c>
      <c r="B684" s="73" t="s">
        <v>3892</v>
      </c>
      <c r="C684" s="50" t="s">
        <v>4226</v>
      </c>
      <c r="D684" s="72">
        <v>114</v>
      </c>
      <c r="E684" s="72">
        <v>412</v>
      </c>
      <c r="F684" s="72">
        <v>4545</v>
      </c>
      <c r="G684" s="72">
        <v>455</v>
      </c>
      <c r="H684" s="72">
        <v>109042</v>
      </c>
      <c r="I684" s="72">
        <v>551</v>
      </c>
      <c r="J684" s="53" t="s">
        <v>5407</v>
      </c>
    </row>
    <row r="685" spans="1:10" x14ac:dyDescent="0.15">
      <c r="A685" s="67" t="s">
        <v>159</v>
      </c>
      <c r="B685" s="73" t="s">
        <v>3924</v>
      </c>
      <c r="C685" s="50" t="s">
        <v>4227</v>
      </c>
      <c r="D685" s="72">
        <v>27</v>
      </c>
      <c r="E685" s="72">
        <v>1038</v>
      </c>
      <c r="F685" s="72">
        <v>978</v>
      </c>
      <c r="G685" s="72">
        <v>1024</v>
      </c>
      <c r="H685" s="72">
        <v>30516</v>
      </c>
      <c r="I685" s="72">
        <v>953</v>
      </c>
      <c r="J685" s="53" t="s">
        <v>8759</v>
      </c>
    </row>
    <row r="686" spans="1:10" x14ac:dyDescent="0.15">
      <c r="A686" s="67" t="s">
        <v>159</v>
      </c>
      <c r="B686" s="73" t="s">
        <v>3780</v>
      </c>
      <c r="C686" s="50" t="s">
        <v>4228</v>
      </c>
      <c r="D686" s="72">
        <v>54</v>
      </c>
      <c r="E686" s="72">
        <v>731</v>
      </c>
      <c r="F686" s="72">
        <v>1447</v>
      </c>
      <c r="G686" s="72">
        <v>893</v>
      </c>
      <c r="H686" s="72">
        <v>24420</v>
      </c>
      <c r="I686" s="72">
        <v>1021</v>
      </c>
      <c r="J686" s="53" t="s">
        <v>8643</v>
      </c>
    </row>
    <row r="687" spans="1:10" x14ac:dyDescent="0.15">
      <c r="A687" s="67" t="s">
        <v>159</v>
      </c>
      <c r="B687" s="73" t="s">
        <v>3809</v>
      </c>
      <c r="C687" s="50" t="s">
        <v>4229</v>
      </c>
      <c r="D687" s="72">
        <v>72</v>
      </c>
      <c r="E687" s="72">
        <v>615</v>
      </c>
      <c r="F687" s="72">
        <v>7633</v>
      </c>
      <c r="G687" s="72">
        <v>280</v>
      </c>
      <c r="H687" s="72">
        <v>590167</v>
      </c>
      <c r="I687" s="72">
        <v>115</v>
      </c>
      <c r="J687" s="53" t="s">
        <v>8760</v>
      </c>
    </row>
    <row r="688" spans="1:10" x14ac:dyDescent="0.15">
      <c r="A688" s="67" t="s">
        <v>159</v>
      </c>
      <c r="B688" s="73" t="s">
        <v>3805</v>
      </c>
      <c r="C688" s="50" t="s">
        <v>4230</v>
      </c>
      <c r="D688" s="72">
        <v>70</v>
      </c>
      <c r="E688" s="72">
        <v>632</v>
      </c>
      <c r="F688" s="72">
        <v>1821</v>
      </c>
      <c r="G688" s="72">
        <v>800</v>
      </c>
      <c r="H688" s="72">
        <v>33166</v>
      </c>
      <c r="I688" s="72">
        <v>931</v>
      </c>
      <c r="J688" s="53" t="s">
        <v>8761</v>
      </c>
    </row>
    <row r="689" spans="1:12" x14ac:dyDescent="0.15">
      <c r="A689" s="67" t="s">
        <v>159</v>
      </c>
      <c r="B689" s="73" t="s">
        <v>3856</v>
      </c>
      <c r="C689" s="50" t="s">
        <v>4231</v>
      </c>
      <c r="D689" s="72">
        <v>25</v>
      </c>
      <c r="E689" s="72">
        <v>1064</v>
      </c>
      <c r="F689" s="72">
        <v>843</v>
      </c>
      <c r="G689" s="72">
        <v>1067</v>
      </c>
      <c r="H689" s="72">
        <v>26974</v>
      </c>
      <c r="I689" s="72">
        <v>991</v>
      </c>
      <c r="J689" s="53" t="s">
        <v>8762</v>
      </c>
    </row>
    <row r="690" spans="1:12" x14ac:dyDescent="0.15">
      <c r="A690" s="67" t="s">
        <v>159</v>
      </c>
      <c r="B690" s="73" t="s">
        <v>4842</v>
      </c>
      <c r="C690" s="50" t="s">
        <v>5776</v>
      </c>
      <c r="D690" s="72">
        <v>209</v>
      </c>
      <c r="E690" s="72">
        <v>200</v>
      </c>
      <c r="F690" s="72">
        <v>6478</v>
      </c>
      <c r="G690" s="72">
        <v>340</v>
      </c>
      <c r="H690" s="72">
        <v>505192</v>
      </c>
      <c r="I690" s="72">
        <v>138</v>
      </c>
      <c r="J690" s="53" t="s">
        <v>5149</v>
      </c>
    </row>
    <row r="691" spans="1:12" x14ac:dyDescent="0.15">
      <c r="A691" s="67" t="s">
        <v>159</v>
      </c>
      <c r="B691" s="73" t="s">
        <v>3804</v>
      </c>
      <c r="C691" s="232" t="s">
        <v>5777</v>
      </c>
      <c r="D691" s="72">
        <v>40</v>
      </c>
      <c r="E691" s="72">
        <v>865</v>
      </c>
      <c r="F691" s="72">
        <v>1459</v>
      </c>
      <c r="G691" s="72">
        <v>890</v>
      </c>
      <c r="H691" s="72">
        <v>168442</v>
      </c>
      <c r="I691" s="72">
        <v>412</v>
      </c>
      <c r="J691" s="53" t="s">
        <v>5149</v>
      </c>
    </row>
    <row r="692" spans="1:12" x14ac:dyDescent="0.15">
      <c r="A692" s="67" t="s">
        <v>159</v>
      </c>
      <c r="B692" s="73" t="s">
        <v>4941</v>
      </c>
      <c r="C692" s="50" t="s">
        <v>5778</v>
      </c>
      <c r="D692" s="72">
        <v>4</v>
      </c>
      <c r="E692" s="72">
        <v>1564</v>
      </c>
      <c r="F692" s="72">
        <v>60</v>
      </c>
      <c r="G692" s="72">
        <v>1582</v>
      </c>
      <c r="H692" s="72">
        <v>1965</v>
      </c>
      <c r="I692" s="72">
        <v>1493</v>
      </c>
      <c r="J692" s="53" t="s">
        <v>5149</v>
      </c>
    </row>
    <row r="693" spans="1:12" x14ac:dyDescent="0.15">
      <c r="A693" s="67" t="s">
        <v>159</v>
      </c>
      <c r="B693" s="73" t="s">
        <v>4937</v>
      </c>
      <c r="C693" s="50" t="s">
        <v>5779</v>
      </c>
      <c r="D693" s="72">
        <v>8</v>
      </c>
      <c r="E693" s="72">
        <v>1431</v>
      </c>
      <c r="F693" s="72">
        <v>173</v>
      </c>
      <c r="G693" s="72">
        <v>1443</v>
      </c>
      <c r="H693" s="72">
        <v>1846</v>
      </c>
      <c r="I693" s="72">
        <v>1501</v>
      </c>
      <c r="J693" s="53" t="s">
        <v>5149</v>
      </c>
      <c r="L693" s="63" t="b">
        <f t="shared" ref="L693" si="12">IF(MID(C693,4,1)="郡",MID(C693,5,LEN(C693)-4))</f>
        <v>0</v>
      </c>
    </row>
    <row r="694" spans="1:12" x14ac:dyDescent="0.15">
      <c r="A694" s="67" t="s">
        <v>159</v>
      </c>
      <c r="B694" s="73" t="s">
        <v>3869</v>
      </c>
      <c r="C694" s="50" t="s">
        <v>4232</v>
      </c>
      <c r="D694" s="72">
        <v>8</v>
      </c>
      <c r="E694" s="72">
        <v>1431</v>
      </c>
      <c r="F694" s="72">
        <v>69</v>
      </c>
      <c r="G694" s="72">
        <v>1569</v>
      </c>
      <c r="H694" s="72">
        <v>625</v>
      </c>
      <c r="I694" s="72">
        <v>1593</v>
      </c>
      <c r="J694" s="53" t="s">
        <v>5149</v>
      </c>
    </row>
    <row r="695" spans="1:12" x14ac:dyDescent="0.15">
      <c r="A695" s="67" t="s">
        <v>159</v>
      </c>
      <c r="B695" s="73" t="s">
        <v>3781</v>
      </c>
      <c r="C695" s="50" t="s">
        <v>4233</v>
      </c>
      <c r="D695" s="72">
        <v>2</v>
      </c>
      <c r="E695" s="72">
        <v>1646</v>
      </c>
      <c r="F695" s="72">
        <v>13</v>
      </c>
      <c r="G695" s="72">
        <v>1686</v>
      </c>
      <c r="H695" s="72" t="s">
        <v>194</v>
      </c>
      <c r="I695" s="72" t="s">
        <v>194</v>
      </c>
      <c r="J695" s="53" t="s">
        <v>5149</v>
      </c>
    </row>
    <row r="696" spans="1:12" x14ac:dyDescent="0.15">
      <c r="A696" s="67" t="s">
        <v>159</v>
      </c>
      <c r="B696" s="73" t="s">
        <v>3901</v>
      </c>
      <c r="C696" s="50" t="s">
        <v>4234</v>
      </c>
      <c r="D696" s="72">
        <v>2</v>
      </c>
      <c r="E696" s="72">
        <v>1646</v>
      </c>
      <c r="F696" s="72">
        <v>8</v>
      </c>
      <c r="G696" s="72">
        <v>1702</v>
      </c>
      <c r="H696" s="72" t="s">
        <v>194</v>
      </c>
      <c r="I696" s="72" t="s">
        <v>194</v>
      </c>
      <c r="J696" s="53" t="s">
        <v>5149</v>
      </c>
    </row>
    <row r="697" spans="1:12" x14ac:dyDescent="0.15">
      <c r="A697" s="67" t="s">
        <v>159</v>
      </c>
      <c r="B697" s="73" t="s">
        <v>3912</v>
      </c>
      <c r="C697" s="50" t="s">
        <v>4235</v>
      </c>
      <c r="D697" s="72">
        <v>6</v>
      </c>
      <c r="E697" s="72">
        <v>1504</v>
      </c>
      <c r="F697" s="72">
        <v>52</v>
      </c>
      <c r="G697" s="72">
        <v>1595</v>
      </c>
      <c r="H697" s="72">
        <v>756</v>
      </c>
      <c r="I697" s="72">
        <v>1579</v>
      </c>
      <c r="J697" s="53" t="s">
        <v>5149</v>
      </c>
    </row>
    <row r="698" spans="1:12" x14ac:dyDescent="0.15">
      <c r="A698" s="67" t="s">
        <v>159</v>
      </c>
      <c r="B698" s="73" t="s">
        <v>3921</v>
      </c>
      <c r="C698" s="50" t="s">
        <v>4236</v>
      </c>
      <c r="D698" s="72">
        <v>2</v>
      </c>
      <c r="E698" s="72">
        <v>1646</v>
      </c>
      <c r="F698" s="72">
        <v>13</v>
      </c>
      <c r="G698" s="72">
        <v>1686</v>
      </c>
      <c r="H698" s="72" t="s">
        <v>194</v>
      </c>
      <c r="I698" s="72" t="s">
        <v>194</v>
      </c>
      <c r="J698" s="53" t="s">
        <v>5149</v>
      </c>
    </row>
    <row r="699" spans="1:12" x14ac:dyDescent="0.15">
      <c r="A699" s="168" t="s">
        <v>160</v>
      </c>
      <c r="B699" s="169" t="s">
        <v>5149</v>
      </c>
      <c r="C699" s="170" t="s">
        <v>4786</v>
      </c>
      <c r="D699" s="171">
        <v>7202</v>
      </c>
      <c r="E699" s="171">
        <v>6</v>
      </c>
      <c r="F699" s="171">
        <v>348312</v>
      </c>
      <c r="G699" s="171">
        <v>5</v>
      </c>
      <c r="H699" s="171">
        <v>15835278</v>
      </c>
      <c r="I699" s="171">
        <v>4</v>
      </c>
      <c r="J699" s="172" t="s">
        <v>8972</v>
      </c>
    </row>
    <row r="700" spans="1:12" x14ac:dyDescent="0.15">
      <c r="A700" s="67" t="s">
        <v>160</v>
      </c>
      <c r="B700" s="73" t="s">
        <v>3807</v>
      </c>
      <c r="C700" s="50" t="s">
        <v>4237</v>
      </c>
      <c r="D700" s="72">
        <v>2286</v>
      </c>
      <c r="E700" s="72">
        <v>3</v>
      </c>
      <c r="F700" s="72">
        <v>89055</v>
      </c>
      <c r="G700" s="72">
        <v>4</v>
      </c>
      <c r="H700" s="72">
        <v>3516454</v>
      </c>
      <c r="I700" s="72">
        <v>5</v>
      </c>
      <c r="J700" s="53" t="s">
        <v>5041</v>
      </c>
    </row>
    <row r="701" spans="1:12" x14ac:dyDescent="0.15">
      <c r="A701" s="67" t="s">
        <v>160</v>
      </c>
      <c r="B701" s="73" t="s">
        <v>3792</v>
      </c>
      <c r="C701" s="50" t="s">
        <v>4238</v>
      </c>
      <c r="D701" s="72">
        <v>1032</v>
      </c>
      <c r="E701" s="72">
        <v>14</v>
      </c>
      <c r="F701" s="72">
        <v>47466</v>
      </c>
      <c r="G701" s="72">
        <v>12</v>
      </c>
      <c r="H701" s="72">
        <v>3399874</v>
      </c>
      <c r="I701" s="72">
        <v>8</v>
      </c>
      <c r="J701" s="53" t="s">
        <v>8763</v>
      </c>
    </row>
    <row r="702" spans="1:12" x14ac:dyDescent="0.15">
      <c r="A702" s="67" t="s">
        <v>160</v>
      </c>
      <c r="B702" s="73" t="s">
        <v>3904</v>
      </c>
      <c r="C702" s="50" t="s">
        <v>4239</v>
      </c>
      <c r="D702" s="72">
        <v>801</v>
      </c>
      <c r="E702" s="72">
        <v>22</v>
      </c>
      <c r="F702" s="72">
        <v>34813</v>
      </c>
      <c r="G702" s="72">
        <v>29</v>
      </c>
      <c r="H702" s="72">
        <v>1250886</v>
      </c>
      <c r="I702" s="72">
        <v>42</v>
      </c>
      <c r="J702" s="53" t="s">
        <v>8764</v>
      </c>
    </row>
    <row r="703" spans="1:12" x14ac:dyDescent="0.15">
      <c r="A703" s="67" t="s">
        <v>160</v>
      </c>
      <c r="B703" s="73" t="s">
        <v>3843</v>
      </c>
      <c r="C703" s="196" t="s">
        <v>4240</v>
      </c>
      <c r="D703" s="72">
        <v>203</v>
      </c>
      <c r="E703" s="72">
        <v>208</v>
      </c>
      <c r="F703" s="72">
        <v>14389</v>
      </c>
      <c r="G703" s="72">
        <v>112</v>
      </c>
      <c r="H703" s="72">
        <v>510233</v>
      </c>
      <c r="I703" s="72">
        <v>137</v>
      </c>
      <c r="J703" s="53" t="s">
        <v>4979</v>
      </c>
    </row>
    <row r="704" spans="1:12" x14ac:dyDescent="0.15">
      <c r="A704" s="67" t="s">
        <v>160</v>
      </c>
      <c r="B704" s="73" t="s">
        <v>4805</v>
      </c>
      <c r="C704" s="50" t="s">
        <v>4241</v>
      </c>
      <c r="D704" s="72">
        <v>329</v>
      </c>
      <c r="E704" s="72">
        <v>104</v>
      </c>
      <c r="F704" s="72">
        <v>19144</v>
      </c>
      <c r="G704" s="72">
        <v>67</v>
      </c>
      <c r="H704" s="72">
        <v>1037046</v>
      </c>
      <c r="I704" s="72">
        <v>53</v>
      </c>
      <c r="J704" s="53" t="s">
        <v>8765</v>
      </c>
    </row>
    <row r="705" spans="1:10" x14ac:dyDescent="0.15">
      <c r="A705" s="67" t="s">
        <v>160</v>
      </c>
      <c r="B705" s="73" t="s">
        <v>4809</v>
      </c>
      <c r="C705" s="50" t="s">
        <v>4242</v>
      </c>
      <c r="D705" s="72">
        <v>63</v>
      </c>
      <c r="E705" s="72">
        <v>672</v>
      </c>
      <c r="F705" s="72">
        <v>6705</v>
      </c>
      <c r="G705" s="72">
        <v>331</v>
      </c>
      <c r="H705" s="72">
        <v>248905</v>
      </c>
      <c r="I705" s="72">
        <v>303</v>
      </c>
      <c r="J705" s="53" t="s">
        <v>8766</v>
      </c>
    </row>
    <row r="706" spans="1:10" x14ac:dyDescent="0.15">
      <c r="A706" s="67" t="s">
        <v>160</v>
      </c>
      <c r="B706" s="73" t="s">
        <v>3895</v>
      </c>
      <c r="C706" s="50" t="s">
        <v>4243</v>
      </c>
      <c r="D706" s="72">
        <v>271</v>
      </c>
      <c r="E706" s="72">
        <v>145</v>
      </c>
      <c r="F706" s="72">
        <v>23569</v>
      </c>
      <c r="G706" s="72">
        <v>43</v>
      </c>
      <c r="H706" s="72">
        <v>1393310</v>
      </c>
      <c r="I706" s="72">
        <v>30</v>
      </c>
      <c r="J706" s="53" t="s">
        <v>5099</v>
      </c>
    </row>
    <row r="707" spans="1:10" x14ac:dyDescent="0.15">
      <c r="A707" s="67" t="s">
        <v>160</v>
      </c>
      <c r="B707" s="73" t="s">
        <v>3833</v>
      </c>
      <c r="C707" s="50" t="s">
        <v>4244</v>
      </c>
      <c r="D707" s="72">
        <v>186</v>
      </c>
      <c r="E707" s="72">
        <v>236</v>
      </c>
      <c r="F707" s="72">
        <v>9657</v>
      </c>
      <c r="G707" s="72">
        <v>206</v>
      </c>
      <c r="H707" s="72">
        <v>571367</v>
      </c>
      <c r="I707" s="72">
        <v>121</v>
      </c>
      <c r="J707" s="53" t="s">
        <v>8767</v>
      </c>
    </row>
    <row r="708" spans="1:10" x14ac:dyDescent="0.15">
      <c r="A708" s="67" t="s">
        <v>160</v>
      </c>
      <c r="B708" s="73" t="s">
        <v>3844</v>
      </c>
      <c r="C708" s="50" t="s">
        <v>4245</v>
      </c>
      <c r="D708" s="72">
        <v>98</v>
      </c>
      <c r="E708" s="72">
        <v>482</v>
      </c>
      <c r="F708" s="72">
        <v>6103</v>
      </c>
      <c r="G708" s="72">
        <v>358</v>
      </c>
      <c r="H708" s="72">
        <v>263923</v>
      </c>
      <c r="I708" s="72">
        <v>287</v>
      </c>
      <c r="J708" s="53" t="s">
        <v>8674</v>
      </c>
    </row>
    <row r="709" spans="1:10" x14ac:dyDescent="0.15">
      <c r="A709" s="67" t="s">
        <v>160</v>
      </c>
      <c r="B709" s="73" t="s">
        <v>3784</v>
      </c>
      <c r="C709" s="50" t="s">
        <v>4246</v>
      </c>
      <c r="D709" s="72">
        <v>7</v>
      </c>
      <c r="E709" s="72">
        <v>1466</v>
      </c>
      <c r="F709" s="72">
        <v>106</v>
      </c>
      <c r="G709" s="72">
        <v>1509</v>
      </c>
      <c r="H709" s="72">
        <v>893</v>
      </c>
      <c r="I709" s="72">
        <v>1564</v>
      </c>
      <c r="J709" s="53" t="s">
        <v>5149</v>
      </c>
    </row>
    <row r="710" spans="1:10" x14ac:dyDescent="0.15">
      <c r="A710" s="67" t="s">
        <v>160</v>
      </c>
      <c r="B710" s="73" t="s">
        <v>4818</v>
      </c>
      <c r="C710" s="50" t="s">
        <v>4247</v>
      </c>
      <c r="D710" s="72">
        <v>30</v>
      </c>
      <c r="E710" s="72">
        <v>1001</v>
      </c>
      <c r="F710" s="72">
        <v>436</v>
      </c>
      <c r="G710" s="72">
        <v>1254</v>
      </c>
      <c r="H710" s="72">
        <v>17329</v>
      </c>
      <c r="I710" s="72">
        <v>1094</v>
      </c>
      <c r="J710" s="53" t="s">
        <v>4804</v>
      </c>
    </row>
    <row r="711" spans="1:10" x14ac:dyDescent="0.15">
      <c r="A711" s="67" t="s">
        <v>160</v>
      </c>
      <c r="B711" s="73" t="s">
        <v>3832</v>
      </c>
      <c r="C711" s="50" t="s">
        <v>4248</v>
      </c>
      <c r="D711" s="72">
        <v>205</v>
      </c>
      <c r="E711" s="72">
        <v>206</v>
      </c>
      <c r="F711" s="72">
        <v>12885</v>
      </c>
      <c r="G711" s="72">
        <v>133</v>
      </c>
      <c r="H711" s="72">
        <v>574298</v>
      </c>
      <c r="I711" s="72">
        <v>118</v>
      </c>
      <c r="J711" s="53" t="s">
        <v>8752</v>
      </c>
    </row>
    <row r="712" spans="1:10" x14ac:dyDescent="0.15">
      <c r="A712" s="67" t="s">
        <v>160</v>
      </c>
      <c r="B712" s="73" t="s">
        <v>3811</v>
      </c>
      <c r="C712" s="50" t="s">
        <v>4249</v>
      </c>
      <c r="D712" s="72">
        <v>335</v>
      </c>
      <c r="E712" s="72">
        <v>99</v>
      </c>
      <c r="F712" s="72">
        <v>19035</v>
      </c>
      <c r="G712" s="72">
        <v>69</v>
      </c>
      <c r="H712" s="72">
        <v>618682</v>
      </c>
      <c r="I712" s="72">
        <v>108</v>
      </c>
      <c r="J712" s="53" t="s">
        <v>5073</v>
      </c>
    </row>
    <row r="713" spans="1:10" x14ac:dyDescent="0.15">
      <c r="A713" s="67" t="s">
        <v>160</v>
      </c>
      <c r="B713" s="73" t="s">
        <v>3814</v>
      </c>
      <c r="C713" s="50" t="s">
        <v>4250</v>
      </c>
      <c r="D713" s="72">
        <v>186</v>
      </c>
      <c r="E713" s="72">
        <v>236</v>
      </c>
      <c r="F713" s="72">
        <v>8755</v>
      </c>
      <c r="G713" s="72">
        <v>236</v>
      </c>
      <c r="H713" s="72">
        <v>283986</v>
      </c>
      <c r="I713" s="72">
        <v>270</v>
      </c>
      <c r="J713" s="53" t="s">
        <v>5079</v>
      </c>
    </row>
    <row r="714" spans="1:10" x14ac:dyDescent="0.15">
      <c r="A714" s="67" t="s">
        <v>160</v>
      </c>
      <c r="B714" s="73" t="s">
        <v>3846</v>
      </c>
      <c r="C714" s="50" t="s">
        <v>4251</v>
      </c>
      <c r="D714" s="72">
        <v>123</v>
      </c>
      <c r="E714" s="72">
        <v>390</v>
      </c>
      <c r="F714" s="72">
        <v>6077</v>
      </c>
      <c r="G714" s="72">
        <v>361</v>
      </c>
      <c r="H714" s="72">
        <v>226839</v>
      </c>
      <c r="I714" s="72">
        <v>330</v>
      </c>
      <c r="J714" s="53" t="s">
        <v>8768</v>
      </c>
    </row>
    <row r="715" spans="1:10" x14ac:dyDescent="0.15">
      <c r="A715" s="67" t="s">
        <v>160</v>
      </c>
      <c r="B715" s="73" t="s">
        <v>4821</v>
      </c>
      <c r="C715" s="50" t="s">
        <v>4252</v>
      </c>
      <c r="D715" s="72">
        <v>126</v>
      </c>
      <c r="E715" s="72">
        <v>378</v>
      </c>
      <c r="F715" s="72">
        <v>6575</v>
      </c>
      <c r="G715" s="72">
        <v>335</v>
      </c>
      <c r="H715" s="72">
        <v>271482</v>
      </c>
      <c r="I715" s="72">
        <v>278</v>
      </c>
      <c r="J715" s="53" t="s">
        <v>8769</v>
      </c>
    </row>
    <row r="716" spans="1:10" x14ac:dyDescent="0.15">
      <c r="A716" s="67" t="s">
        <v>160</v>
      </c>
      <c r="B716" s="73" t="s">
        <v>3840</v>
      </c>
      <c r="C716" s="50" t="s">
        <v>4253</v>
      </c>
      <c r="D716" s="72">
        <v>129</v>
      </c>
      <c r="E716" s="72">
        <v>369</v>
      </c>
      <c r="F716" s="72">
        <v>7426</v>
      </c>
      <c r="G716" s="72">
        <v>290</v>
      </c>
      <c r="H716" s="72">
        <v>209976</v>
      </c>
      <c r="I716" s="72">
        <v>352</v>
      </c>
      <c r="J716" s="53" t="s">
        <v>8770</v>
      </c>
    </row>
    <row r="717" spans="1:10" x14ac:dyDescent="0.15">
      <c r="A717" s="67" t="s">
        <v>160</v>
      </c>
      <c r="B717" s="73" t="s">
        <v>4806</v>
      </c>
      <c r="C717" s="153" t="s">
        <v>4254</v>
      </c>
      <c r="D717" s="72">
        <v>49</v>
      </c>
      <c r="E717" s="72">
        <v>788</v>
      </c>
      <c r="F717" s="72">
        <v>4179</v>
      </c>
      <c r="G717" s="72">
        <v>487</v>
      </c>
      <c r="H717" s="72">
        <v>209610</v>
      </c>
      <c r="I717" s="72">
        <v>353</v>
      </c>
      <c r="J717" s="53" t="s">
        <v>8771</v>
      </c>
    </row>
    <row r="718" spans="1:10" x14ac:dyDescent="0.15">
      <c r="A718" s="67" t="s">
        <v>160</v>
      </c>
      <c r="B718" s="131" t="s">
        <v>4823</v>
      </c>
      <c r="C718" s="153" t="s">
        <v>4255</v>
      </c>
      <c r="D718" s="72">
        <v>316</v>
      </c>
      <c r="E718" s="72">
        <v>112</v>
      </c>
      <c r="F718" s="72">
        <v>9660</v>
      </c>
      <c r="G718" s="72">
        <v>205</v>
      </c>
      <c r="H718" s="72">
        <v>333954</v>
      </c>
      <c r="I718" s="72">
        <v>223</v>
      </c>
      <c r="J718" s="166" t="s">
        <v>8698</v>
      </c>
    </row>
    <row r="719" spans="1:10" x14ac:dyDescent="0.15">
      <c r="A719" s="67" t="s">
        <v>160</v>
      </c>
      <c r="B719" s="131" t="s">
        <v>4813</v>
      </c>
      <c r="C719" s="153" t="s">
        <v>5780</v>
      </c>
      <c r="D719" s="72">
        <v>7</v>
      </c>
      <c r="E719" s="72">
        <v>1466</v>
      </c>
      <c r="F719" s="72">
        <v>136</v>
      </c>
      <c r="G719" s="72">
        <v>1474</v>
      </c>
      <c r="H719" s="72">
        <v>1451</v>
      </c>
      <c r="I719" s="72">
        <v>1528</v>
      </c>
      <c r="J719" s="166" t="s">
        <v>5149</v>
      </c>
    </row>
    <row r="720" spans="1:10" x14ac:dyDescent="0.15">
      <c r="A720" s="67" t="s">
        <v>160</v>
      </c>
      <c r="B720" s="73" t="s">
        <v>4942</v>
      </c>
      <c r="C720" s="50" t="s">
        <v>5781</v>
      </c>
      <c r="D720" s="72">
        <v>111</v>
      </c>
      <c r="E720" s="72">
        <v>421</v>
      </c>
      <c r="F720" s="72">
        <v>8462</v>
      </c>
      <c r="G720" s="72">
        <v>243</v>
      </c>
      <c r="H720" s="72">
        <v>417113</v>
      </c>
      <c r="I720" s="72">
        <v>177</v>
      </c>
      <c r="J720" s="53" t="s">
        <v>5149</v>
      </c>
    </row>
    <row r="721" spans="1:12" x14ac:dyDescent="0.15">
      <c r="A721" s="67" t="s">
        <v>160</v>
      </c>
      <c r="B721" s="73" t="s">
        <v>4939</v>
      </c>
      <c r="C721" s="50" t="s">
        <v>5782</v>
      </c>
      <c r="D721" s="72">
        <v>9</v>
      </c>
      <c r="E721" s="72">
        <v>1401</v>
      </c>
      <c r="F721" s="72">
        <v>176</v>
      </c>
      <c r="G721" s="72">
        <v>1439</v>
      </c>
      <c r="H721" s="72">
        <v>8939</v>
      </c>
      <c r="I721" s="72">
        <v>1248</v>
      </c>
      <c r="J721" s="53" t="s">
        <v>5149</v>
      </c>
    </row>
    <row r="722" spans="1:12" x14ac:dyDescent="0.15">
      <c r="A722" s="67" t="s">
        <v>160</v>
      </c>
      <c r="B722" s="73" t="s">
        <v>4827</v>
      </c>
      <c r="C722" s="50" t="s">
        <v>5783</v>
      </c>
      <c r="D722" s="72">
        <v>19</v>
      </c>
      <c r="E722" s="72">
        <v>1167</v>
      </c>
      <c r="F722" s="72">
        <v>240</v>
      </c>
      <c r="G722" s="72">
        <v>1382</v>
      </c>
      <c r="H722" s="72">
        <v>3928</v>
      </c>
      <c r="I722" s="72">
        <v>1401</v>
      </c>
      <c r="J722" s="53" t="s">
        <v>5149</v>
      </c>
    </row>
    <row r="723" spans="1:12" x14ac:dyDescent="0.15">
      <c r="A723" s="67" t="s">
        <v>160</v>
      </c>
      <c r="B723" s="73" t="s">
        <v>3869</v>
      </c>
      <c r="C723" s="50" t="s">
        <v>5784</v>
      </c>
      <c r="D723" s="72">
        <v>40</v>
      </c>
      <c r="E723" s="72">
        <v>865</v>
      </c>
      <c r="F723" s="72">
        <v>2109</v>
      </c>
      <c r="G723" s="72">
        <v>743</v>
      </c>
      <c r="H723" s="72">
        <v>75097</v>
      </c>
      <c r="I723" s="72">
        <v>656</v>
      </c>
      <c r="J723" s="53" t="s">
        <v>5149</v>
      </c>
    </row>
    <row r="724" spans="1:12" x14ac:dyDescent="0.15">
      <c r="A724" s="67" t="s">
        <v>160</v>
      </c>
      <c r="B724" s="73" t="s">
        <v>4811</v>
      </c>
      <c r="C724" s="50" t="s">
        <v>5785</v>
      </c>
      <c r="D724" s="72">
        <v>18</v>
      </c>
      <c r="E724" s="72">
        <v>1194</v>
      </c>
      <c r="F724" s="72">
        <v>564</v>
      </c>
      <c r="G724" s="72">
        <v>1169</v>
      </c>
      <c r="H724" s="72">
        <v>14712</v>
      </c>
      <c r="I724" s="72">
        <v>1131</v>
      </c>
      <c r="J724" s="53" t="s">
        <v>5149</v>
      </c>
    </row>
    <row r="725" spans="1:12" x14ac:dyDescent="0.15">
      <c r="A725" s="67" t="s">
        <v>160</v>
      </c>
      <c r="B725" s="73" t="s">
        <v>3781</v>
      </c>
      <c r="C725" s="50" t="s">
        <v>5786</v>
      </c>
      <c r="D725" s="72">
        <v>6</v>
      </c>
      <c r="E725" s="72">
        <v>1504</v>
      </c>
      <c r="F725" s="72">
        <v>294</v>
      </c>
      <c r="G725" s="72">
        <v>1340</v>
      </c>
      <c r="H725" s="72">
        <v>9287</v>
      </c>
      <c r="I725" s="72">
        <v>1235</v>
      </c>
      <c r="J725" s="53" t="s">
        <v>5149</v>
      </c>
    </row>
    <row r="726" spans="1:12" x14ac:dyDescent="0.15">
      <c r="A726" s="67" t="s">
        <v>160</v>
      </c>
      <c r="B726" s="73" t="s">
        <v>3901</v>
      </c>
      <c r="C726" s="50" t="s">
        <v>5787</v>
      </c>
      <c r="D726" s="72">
        <v>33</v>
      </c>
      <c r="E726" s="72">
        <v>959</v>
      </c>
      <c r="F726" s="72">
        <v>1746</v>
      </c>
      <c r="G726" s="72">
        <v>816</v>
      </c>
      <c r="H726" s="72">
        <v>48296</v>
      </c>
      <c r="I726" s="72">
        <v>799</v>
      </c>
      <c r="J726" s="53" t="s">
        <v>5149</v>
      </c>
    </row>
    <row r="727" spans="1:12" x14ac:dyDescent="0.15">
      <c r="A727" s="167" t="s">
        <v>160</v>
      </c>
      <c r="B727" s="73" t="s">
        <v>4959</v>
      </c>
      <c r="C727" s="153" t="s">
        <v>5788</v>
      </c>
      <c r="D727" s="72">
        <v>17</v>
      </c>
      <c r="E727" s="72">
        <v>1211</v>
      </c>
      <c r="F727" s="72">
        <v>1023</v>
      </c>
      <c r="G727" s="72">
        <v>1005</v>
      </c>
      <c r="H727" s="72">
        <v>34172</v>
      </c>
      <c r="I727" s="72">
        <v>913</v>
      </c>
      <c r="J727" s="53" t="s">
        <v>5149</v>
      </c>
    </row>
    <row r="728" spans="1:12" x14ac:dyDescent="0.15">
      <c r="A728" s="67" t="s">
        <v>160</v>
      </c>
      <c r="B728" s="73" t="s">
        <v>3885</v>
      </c>
      <c r="C728" s="50" t="s">
        <v>5789</v>
      </c>
      <c r="D728" s="72">
        <v>4</v>
      </c>
      <c r="E728" s="72">
        <v>1564</v>
      </c>
      <c r="F728" s="72">
        <v>48</v>
      </c>
      <c r="G728" s="72">
        <v>1600</v>
      </c>
      <c r="H728" s="72">
        <v>717</v>
      </c>
      <c r="I728" s="72">
        <v>1581</v>
      </c>
      <c r="J728" s="53" t="s">
        <v>5149</v>
      </c>
    </row>
    <row r="729" spans="1:12" x14ac:dyDescent="0.15">
      <c r="A729" s="67" t="s">
        <v>160</v>
      </c>
      <c r="B729" s="73" t="s">
        <v>3821</v>
      </c>
      <c r="C729" s="50" t="s">
        <v>5790</v>
      </c>
      <c r="D729" s="72">
        <v>9</v>
      </c>
      <c r="E729" s="72">
        <v>1401</v>
      </c>
      <c r="F729" s="72">
        <v>54</v>
      </c>
      <c r="G729" s="72">
        <v>1592</v>
      </c>
      <c r="H729" s="72">
        <v>632</v>
      </c>
      <c r="I729" s="72">
        <v>1592</v>
      </c>
      <c r="J729" s="53" t="s">
        <v>5149</v>
      </c>
    </row>
    <row r="730" spans="1:12" x14ac:dyDescent="0.15">
      <c r="A730" s="67" t="s">
        <v>160</v>
      </c>
      <c r="B730" s="73" t="s">
        <v>4944</v>
      </c>
      <c r="C730" s="50" t="s">
        <v>5791</v>
      </c>
      <c r="D730" s="72">
        <v>12</v>
      </c>
      <c r="E730" s="72">
        <v>1325</v>
      </c>
      <c r="F730" s="72">
        <v>206</v>
      </c>
      <c r="G730" s="72">
        <v>1410</v>
      </c>
      <c r="H730" s="72">
        <v>8952</v>
      </c>
      <c r="I730" s="72">
        <v>1246</v>
      </c>
      <c r="J730" s="53" t="s">
        <v>5149</v>
      </c>
    </row>
    <row r="731" spans="1:12" x14ac:dyDescent="0.15">
      <c r="A731" s="67" t="s">
        <v>160</v>
      </c>
      <c r="B731" s="73" t="s">
        <v>3912</v>
      </c>
      <c r="C731" s="50" t="s">
        <v>5792</v>
      </c>
      <c r="D731" s="72">
        <v>139</v>
      </c>
      <c r="E731" s="72">
        <v>339</v>
      </c>
      <c r="F731" s="72">
        <v>6946</v>
      </c>
      <c r="G731" s="72">
        <v>318</v>
      </c>
      <c r="H731" s="72">
        <v>265513</v>
      </c>
      <c r="I731" s="72">
        <v>282</v>
      </c>
      <c r="J731" s="53" t="s">
        <v>5149</v>
      </c>
    </row>
    <row r="732" spans="1:12" x14ac:dyDescent="0.15">
      <c r="A732" s="67" t="s">
        <v>160</v>
      </c>
      <c r="B732" s="73" t="s">
        <v>3921</v>
      </c>
      <c r="C732" s="50" t="s">
        <v>5793</v>
      </c>
      <c r="D732" s="72">
        <v>3</v>
      </c>
      <c r="E732" s="72">
        <v>1599</v>
      </c>
      <c r="F732" s="72">
        <v>273</v>
      </c>
      <c r="G732" s="72">
        <v>1359</v>
      </c>
      <c r="H732" s="72">
        <v>7423</v>
      </c>
      <c r="I732" s="72">
        <v>1289</v>
      </c>
      <c r="J732" s="53" t="s">
        <v>5149</v>
      </c>
      <c r="L732" s="63" t="b">
        <f t="shared" ref="L732" si="13">IF(MID(C732,3,1)="郡",MID(C732,4,LEN(C732)-3))</f>
        <v>0</v>
      </c>
    </row>
    <row r="733" spans="1:12" x14ac:dyDescent="0.15">
      <c r="A733" s="168" t="s">
        <v>161</v>
      </c>
      <c r="B733" s="169" t="s">
        <v>5149</v>
      </c>
      <c r="C733" s="170" t="s">
        <v>4785</v>
      </c>
      <c r="D733" s="171">
        <v>4822</v>
      </c>
      <c r="E733" s="171">
        <v>12</v>
      </c>
      <c r="F733" s="171">
        <v>177842</v>
      </c>
      <c r="G733" s="171">
        <v>17</v>
      </c>
      <c r="H733" s="171">
        <v>4753251</v>
      </c>
      <c r="I733" s="171">
        <v>23</v>
      </c>
      <c r="J733" s="172" t="s">
        <v>8973</v>
      </c>
    </row>
    <row r="734" spans="1:12" x14ac:dyDescent="0.15">
      <c r="A734" s="67" t="s">
        <v>161</v>
      </c>
      <c r="B734" s="73" t="s">
        <v>3807</v>
      </c>
      <c r="C734" s="50" t="s">
        <v>4256</v>
      </c>
      <c r="D734" s="72">
        <v>890</v>
      </c>
      <c r="E734" s="72">
        <v>18</v>
      </c>
      <c r="F734" s="72">
        <v>35097</v>
      </c>
      <c r="G734" s="72">
        <v>25</v>
      </c>
      <c r="H734" s="72">
        <v>1083391</v>
      </c>
      <c r="I734" s="72">
        <v>50</v>
      </c>
      <c r="J734" s="53" t="s">
        <v>5043</v>
      </c>
    </row>
    <row r="735" spans="1:12" x14ac:dyDescent="0.15">
      <c r="A735" s="67" t="s">
        <v>161</v>
      </c>
      <c r="B735" s="73" t="s">
        <v>3818</v>
      </c>
      <c r="C735" s="50" t="s">
        <v>4257</v>
      </c>
      <c r="D735" s="72">
        <v>694</v>
      </c>
      <c r="E735" s="72">
        <v>29</v>
      </c>
      <c r="F735" s="72">
        <v>24870</v>
      </c>
      <c r="G735" s="72">
        <v>38</v>
      </c>
      <c r="H735" s="72">
        <v>608206</v>
      </c>
      <c r="I735" s="72">
        <v>110</v>
      </c>
      <c r="J735" s="53" t="s">
        <v>5300</v>
      </c>
    </row>
    <row r="736" spans="1:12" x14ac:dyDescent="0.15">
      <c r="A736" s="67" t="s">
        <v>161</v>
      </c>
      <c r="B736" s="73" t="s">
        <v>4809</v>
      </c>
      <c r="C736" s="50" t="s">
        <v>4258</v>
      </c>
      <c r="D736" s="72">
        <v>504</v>
      </c>
      <c r="E736" s="72">
        <v>53</v>
      </c>
      <c r="F736" s="72">
        <v>13082</v>
      </c>
      <c r="G736" s="72">
        <v>130</v>
      </c>
      <c r="H736" s="72">
        <v>290253</v>
      </c>
      <c r="I736" s="72">
        <v>265</v>
      </c>
      <c r="J736" s="53" t="s">
        <v>8772</v>
      </c>
    </row>
    <row r="737" spans="1:10" x14ac:dyDescent="0.15">
      <c r="A737" s="67" t="s">
        <v>161</v>
      </c>
      <c r="B737" s="73" t="s">
        <v>3895</v>
      </c>
      <c r="C737" s="196" t="s">
        <v>4259</v>
      </c>
      <c r="D737" s="72">
        <v>189</v>
      </c>
      <c r="E737" s="72">
        <v>233</v>
      </c>
      <c r="F737" s="72">
        <v>7644</v>
      </c>
      <c r="G737" s="72">
        <v>279</v>
      </c>
      <c r="H737" s="72">
        <v>177570</v>
      </c>
      <c r="I737" s="72">
        <v>390</v>
      </c>
      <c r="J737" s="53" t="s">
        <v>8773</v>
      </c>
    </row>
    <row r="738" spans="1:10" x14ac:dyDescent="0.15">
      <c r="A738" s="67" t="s">
        <v>161</v>
      </c>
      <c r="B738" s="73" t="s">
        <v>3833</v>
      </c>
      <c r="C738" s="50" t="s">
        <v>4260</v>
      </c>
      <c r="D738" s="72">
        <v>148</v>
      </c>
      <c r="E738" s="72">
        <v>308</v>
      </c>
      <c r="F738" s="72">
        <v>7037</v>
      </c>
      <c r="G738" s="72">
        <v>308</v>
      </c>
      <c r="H738" s="72">
        <v>154419</v>
      </c>
      <c r="I738" s="72">
        <v>442</v>
      </c>
      <c r="J738" s="53" t="s">
        <v>5039</v>
      </c>
    </row>
    <row r="739" spans="1:10" x14ac:dyDescent="0.15">
      <c r="A739" s="67" t="s">
        <v>161</v>
      </c>
      <c r="B739" s="73" t="s">
        <v>3784</v>
      </c>
      <c r="C739" s="50" t="s">
        <v>4261</v>
      </c>
      <c r="D739" s="72">
        <v>120</v>
      </c>
      <c r="E739" s="72">
        <v>394</v>
      </c>
      <c r="F739" s="72">
        <v>6179</v>
      </c>
      <c r="G739" s="72">
        <v>353</v>
      </c>
      <c r="H739" s="72">
        <v>102631</v>
      </c>
      <c r="I739" s="72">
        <v>568</v>
      </c>
      <c r="J739" s="53" t="s">
        <v>5209</v>
      </c>
    </row>
    <row r="740" spans="1:10" x14ac:dyDescent="0.15">
      <c r="A740" s="67" t="s">
        <v>161</v>
      </c>
      <c r="B740" s="73" t="s">
        <v>3905</v>
      </c>
      <c r="C740" s="232" t="s">
        <v>4262</v>
      </c>
      <c r="D740" s="72">
        <v>71</v>
      </c>
      <c r="E740" s="72">
        <v>624</v>
      </c>
      <c r="F740" s="72">
        <v>2505</v>
      </c>
      <c r="G740" s="72">
        <v>685</v>
      </c>
      <c r="H740" s="72">
        <v>60205</v>
      </c>
      <c r="I740" s="72">
        <v>729</v>
      </c>
      <c r="J740" s="53" t="s">
        <v>5304</v>
      </c>
    </row>
    <row r="741" spans="1:10" x14ac:dyDescent="0.15">
      <c r="A741" s="67" t="s">
        <v>161</v>
      </c>
      <c r="B741" s="73" t="s">
        <v>4818</v>
      </c>
      <c r="C741" s="50" t="s">
        <v>4263</v>
      </c>
      <c r="D741" s="72">
        <v>126</v>
      </c>
      <c r="E741" s="72">
        <v>378</v>
      </c>
      <c r="F741" s="72">
        <v>3151</v>
      </c>
      <c r="G741" s="72">
        <v>602</v>
      </c>
      <c r="H741" s="72">
        <v>39493</v>
      </c>
      <c r="I741" s="72">
        <v>871</v>
      </c>
      <c r="J741" s="53" t="s">
        <v>8774</v>
      </c>
    </row>
    <row r="742" spans="1:10" x14ac:dyDescent="0.15">
      <c r="A742" s="67" t="s">
        <v>161</v>
      </c>
      <c r="B742" s="73" t="s">
        <v>3832</v>
      </c>
      <c r="C742" s="50" t="s">
        <v>4264</v>
      </c>
      <c r="D742" s="72">
        <v>109</v>
      </c>
      <c r="E742" s="72">
        <v>427</v>
      </c>
      <c r="F742" s="72">
        <v>4441</v>
      </c>
      <c r="G742" s="72">
        <v>465</v>
      </c>
      <c r="H742" s="72">
        <v>159397</v>
      </c>
      <c r="I742" s="72">
        <v>430</v>
      </c>
      <c r="J742" s="53" t="s">
        <v>8742</v>
      </c>
    </row>
    <row r="743" spans="1:10" x14ac:dyDescent="0.15">
      <c r="A743" s="67" t="s">
        <v>161</v>
      </c>
      <c r="B743" s="73" t="s">
        <v>3811</v>
      </c>
      <c r="C743" s="50" t="s">
        <v>4265</v>
      </c>
      <c r="D743" s="72">
        <v>132</v>
      </c>
      <c r="E743" s="72">
        <v>362</v>
      </c>
      <c r="F743" s="72">
        <v>4434</v>
      </c>
      <c r="G743" s="72">
        <v>466</v>
      </c>
      <c r="H743" s="72">
        <v>94124</v>
      </c>
      <c r="I743" s="72">
        <v>600</v>
      </c>
      <c r="J743" s="53" t="s">
        <v>8775</v>
      </c>
    </row>
    <row r="744" spans="1:10" x14ac:dyDescent="0.15">
      <c r="A744" s="67" t="s">
        <v>161</v>
      </c>
      <c r="B744" s="73" t="s">
        <v>3814</v>
      </c>
      <c r="C744" s="50" t="s">
        <v>4266</v>
      </c>
      <c r="D744" s="72">
        <v>644</v>
      </c>
      <c r="E744" s="72">
        <v>34</v>
      </c>
      <c r="F744" s="72">
        <v>15381</v>
      </c>
      <c r="G744" s="72">
        <v>99</v>
      </c>
      <c r="H744" s="72">
        <v>393875</v>
      </c>
      <c r="I744" s="72">
        <v>195</v>
      </c>
      <c r="J744" s="53" t="s">
        <v>5301</v>
      </c>
    </row>
    <row r="745" spans="1:10" x14ac:dyDescent="0.15">
      <c r="A745" s="67" t="s">
        <v>161</v>
      </c>
      <c r="B745" s="73" t="s">
        <v>3840</v>
      </c>
      <c r="C745" s="50" t="s">
        <v>4267</v>
      </c>
      <c r="D745" s="72">
        <v>78</v>
      </c>
      <c r="E745" s="72">
        <v>577</v>
      </c>
      <c r="F745" s="72">
        <v>3545</v>
      </c>
      <c r="G745" s="72">
        <v>562</v>
      </c>
      <c r="H745" s="72">
        <v>140881</v>
      </c>
      <c r="I745" s="72">
        <v>469</v>
      </c>
      <c r="J745" s="53" t="s">
        <v>5306</v>
      </c>
    </row>
    <row r="746" spans="1:10" x14ac:dyDescent="0.15">
      <c r="A746" s="67" t="s">
        <v>161</v>
      </c>
      <c r="B746" s="73" t="s">
        <v>4806</v>
      </c>
      <c r="C746" s="50" t="s">
        <v>4268</v>
      </c>
      <c r="D746" s="72">
        <v>50</v>
      </c>
      <c r="E746" s="72">
        <v>773</v>
      </c>
      <c r="F746" s="72">
        <v>3476</v>
      </c>
      <c r="G746" s="72">
        <v>567</v>
      </c>
      <c r="H746" s="72">
        <v>116431</v>
      </c>
      <c r="I746" s="72">
        <v>525</v>
      </c>
      <c r="J746" s="53" t="s">
        <v>8776</v>
      </c>
    </row>
    <row r="747" spans="1:10" x14ac:dyDescent="0.15">
      <c r="A747" s="67" t="s">
        <v>161</v>
      </c>
      <c r="B747" s="73" t="s">
        <v>4823</v>
      </c>
      <c r="C747" s="50" t="s">
        <v>4269</v>
      </c>
      <c r="D747" s="72">
        <v>93</v>
      </c>
      <c r="E747" s="72">
        <v>504</v>
      </c>
      <c r="F747" s="72">
        <v>4738</v>
      </c>
      <c r="G747" s="72">
        <v>440</v>
      </c>
      <c r="H747" s="72">
        <v>119973</v>
      </c>
      <c r="I747" s="72">
        <v>512</v>
      </c>
      <c r="J747" s="53" t="s">
        <v>5297</v>
      </c>
    </row>
    <row r="748" spans="1:10" x14ac:dyDescent="0.15">
      <c r="A748" s="67" t="s">
        <v>161</v>
      </c>
      <c r="B748" s="73" t="s">
        <v>3842</v>
      </c>
      <c r="C748" s="50" t="s">
        <v>4270</v>
      </c>
      <c r="D748" s="72">
        <v>321</v>
      </c>
      <c r="E748" s="72">
        <v>108</v>
      </c>
      <c r="F748" s="72">
        <v>16133</v>
      </c>
      <c r="G748" s="72">
        <v>91</v>
      </c>
      <c r="H748" s="72">
        <v>540461</v>
      </c>
      <c r="I748" s="72">
        <v>129</v>
      </c>
      <c r="J748" s="53" t="s">
        <v>8777</v>
      </c>
    </row>
    <row r="749" spans="1:10" x14ac:dyDescent="0.15">
      <c r="A749" s="67" t="s">
        <v>161</v>
      </c>
      <c r="B749" s="73" t="s">
        <v>3892</v>
      </c>
      <c r="C749" s="50" t="s">
        <v>4271</v>
      </c>
      <c r="D749" s="72">
        <v>103</v>
      </c>
      <c r="E749" s="72">
        <v>451</v>
      </c>
      <c r="F749" s="72">
        <v>4601</v>
      </c>
      <c r="G749" s="72">
        <v>451</v>
      </c>
      <c r="H749" s="72">
        <v>137943</v>
      </c>
      <c r="I749" s="72">
        <v>475</v>
      </c>
      <c r="J749" s="53" t="s">
        <v>5039</v>
      </c>
    </row>
    <row r="750" spans="1:10" x14ac:dyDescent="0.15">
      <c r="A750" s="67" t="s">
        <v>161</v>
      </c>
      <c r="B750" s="73" t="s">
        <v>3924</v>
      </c>
      <c r="C750" s="50" t="s">
        <v>4272</v>
      </c>
      <c r="D750" s="72">
        <v>57</v>
      </c>
      <c r="E750" s="72">
        <v>708</v>
      </c>
      <c r="F750" s="72">
        <v>1042</v>
      </c>
      <c r="G750" s="72">
        <v>999</v>
      </c>
      <c r="H750" s="72">
        <v>12837</v>
      </c>
      <c r="I750" s="72">
        <v>1171</v>
      </c>
      <c r="J750" s="53" t="s">
        <v>8668</v>
      </c>
    </row>
    <row r="751" spans="1:10" x14ac:dyDescent="0.15">
      <c r="A751" s="67" t="s">
        <v>161</v>
      </c>
      <c r="B751" s="73" t="s">
        <v>3780</v>
      </c>
      <c r="C751" s="50" t="s">
        <v>4273</v>
      </c>
      <c r="D751" s="72">
        <v>97</v>
      </c>
      <c r="E751" s="72">
        <v>487</v>
      </c>
      <c r="F751" s="72">
        <v>3003</v>
      </c>
      <c r="G751" s="72">
        <v>622</v>
      </c>
      <c r="H751" s="72">
        <v>57126</v>
      </c>
      <c r="I751" s="72">
        <v>740</v>
      </c>
      <c r="J751" s="53" t="s">
        <v>8778</v>
      </c>
    </row>
    <row r="752" spans="1:10" x14ac:dyDescent="0.15">
      <c r="A752" s="67" t="s">
        <v>161</v>
      </c>
      <c r="B752" s="73" t="s">
        <v>3839</v>
      </c>
      <c r="C752" s="50" t="s">
        <v>4274</v>
      </c>
      <c r="D752" s="72">
        <v>107</v>
      </c>
      <c r="E752" s="72">
        <v>433</v>
      </c>
      <c r="F752" s="72">
        <v>3571</v>
      </c>
      <c r="G752" s="72">
        <v>555</v>
      </c>
      <c r="H752" s="72">
        <v>84474</v>
      </c>
      <c r="I752" s="72">
        <v>631</v>
      </c>
      <c r="J752" s="53" t="s">
        <v>5407</v>
      </c>
    </row>
    <row r="753" spans="1:12" x14ac:dyDescent="0.15">
      <c r="A753" s="67" t="s">
        <v>161</v>
      </c>
      <c r="B753" s="73" t="s">
        <v>3809</v>
      </c>
      <c r="C753" s="50" t="s">
        <v>4275</v>
      </c>
      <c r="D753" s="72">
        <v>71</v>
      </c>
      <c r="E753" s="72">
        <v>624</v>
      </c>
      <c r="F753" s="72">
        <v>3765</v>
      </c>
      <c r="G753" s="72">
        <v>526</v>
      </c>
      <c r="H753" s="72">
        <v>122770</v>
      </c>
      <c r="I753" s="72">
        <v>509</v>
      </c>
      <c r="J753" s="53" t="s">
        <v>5253</v>
      </c>
    </row>
    <row r="754" spans="1:12" x14ac:dyDescent="0.15">
      <c r="A754" s="67" t="s">
        <v>161</v>
      </c>
      <c r="B754" s="73" t="s">
        <v>4941</v>
      </c>
      <c r="C754" s="50" t="s">
        <v>5794</v>
      </c>
      <c r="D754" s="72">
        <v>54</v>
      </c>
      <c r="E754" s="72">
        <v>731</v>
      </c>
      <c r="F754" s="72">
        <v>5468</v>
      </c>
      <c r="G754" s="72">
        <v>393</v>
      </c>
      <c r="H754" s="72">
        <v>173266</v>
      </c>
      <c r="I754" s="72">
        <v>398</v>
      </c>
      <c r="J754" s="53" t="s">
        <v>5149</v>
      </c>
    </row>
    <row r="755" spans="1:12" x14ac:dyDescent="0.15">
      <c r="A755" s="67" t="s">
        <v>161</v>
      </c>
      <c r="B755" s="73" t="s">
        <v>4827</v>
      </c>
      <c r="C755" s="50" t="s">
        <v>5795</v>
      </c>
      <c r="D755" s="72">
        <v>32</v>
      </c>
      <c r="E755" s="72">
        <v>973</v>
      </c>
      <c r="F755" s="72">
        <v>1142</v>
      </c>
      <c r="G755" s="72">
        <v>970</v>
      </c>
      <c r="H755" s="72">
        <v>33260</v>
      </c>
      <c r="I755" s="72">
        <v>929</v>
      </c>
      <c r="J755" s="53" t="s">
        <v>5149</v>
      </c>
    </row>
    <row r="756" spans="1:12" x14ac:dyDescent="0.15">
      <c r="A756" s="67" t="s">
        <v>161</v>
      </c>
      <c r="B756" s="73" t="s">
        <v>3869</v>
      </c>
      <c r="C756" s="50" t="s">
        <v>5796</v>
      </c>
      <c r="D756" s="72">
        <v>46</v>
      </c>
      <c r="E756" s="72">
        <v>809</v>
      </c>
      <c r="F756" s="72">
        <v>1171</v>
      </c>
      <c r="G756" s="72">
        <v>963</v>
      </c>
      <c r="H756" s="72">
        <v>15898</v>
      </c>
      <c r="I756" s="72">
        <v>1114</v>
      </c>
      <c r="J756" s="53" t="s">
        <v>5149</v>
      </c>
    </row>
    <row r="757" spans="1:12" x14ac:dyDescent="0.15">
      <c r="A757" s="67" t="s">
        <v>161</v>
      </c>
      <c r="B757" s="73" t="s">
        <v>4940</v>
      </c>
      <c r="C757" s="50" t="s">
        <v>5797</v>
      </c>
      <c r="D757" s="72">
        <v>22</v>
      </c>
      <c r="E757" s="72">
        <v>1110</v>
      </c>
      <c r="F757" s="72">
        <v>515</v>
      </c>
      <c r="G757" s="72">
        <v>1197</v>
      </c>
      <c r="H757" s="72">
        <v>4417</v>
      </c>
      <c r="I757" s="72">
        <v>1377</v>
      </c>
      <c r="J757" s="53" t="s">
        <v>5149</v>
      </c>
    </row>
    <row r="758" spans="1:12" x14ac:dyDescent="0.15">
      <c r="A758" s="67" t="s">
        <v>161</v>
      </c>
      <c r="B758" s="73" t="s">
        <v>4815</v>
      </c>
      <c r="C758" s="50" t="s">
        <v>5798</v>
      </c>
      <c r="D758" s="72">
        <v>11</v>
      </c>
      <c r="E758" s="72">
        <v>1347</v>
      </c>
      <c r="F758" s="72">
        <v>383</v>
      </c>
      <c r="G758" s="72">
        <v>1285</v>
      </c>
      <c r="H758" s="72">
        <v>5529</v>
      </c>
      <c r="I758" s="72">
        <v>1338</v>
      </c>
      <c r="J758" s="53" t="s">
        <v>5149</v>
      </c>
    </row>
    <row r="759" spans="1:12" x14ac:dyDescent="0.15">
      <c r="A759" s="67" t="s">
        <v>161</v>
      </c>
      <c r="B759" s="73" t="s">
        <v>4872</v>
      </c>
      <c r="C759" s="50" t="s">
        <v>5799</v>
      </c>
      <c r="D759" s="72">
        <v>4</v>
      </c>
      <c r="E759" s="72">
        <v>1564</v>
      </c>
      <c r="F759" s="72">
        <v>96</v>
      </c>
      <c r="G759" s="72">
        <v>1528</v>
      </c>
      <c r="H759" s="72">
        <v>2611</v>
      </c>
      <c r="I759" s="72">
        <v>1458</v>
      </c>
      <c r="J759" s="53" t="s">
        <v>5149</v>
      </c>
    </row>
    <row r="760" spans="1:12" x14ac:dyDescent="0.15">
      <c r="A760" s="67" t="s">
        <v>161</v>
      </c>
      <c r="B760" s="73" t="s">
        <v>4880</v>
      </c>
      <c r="C760" s="50" t="s">
        <v>5800</v>
      </c>
      <c r="D760" s="72">
        <v>29</v>
      </c>
      <c r="E760" s="72">
        <v>1018</v>
      </c>
      <c r="F760" s="72">
        <v>738</v>
      </c>
      <c r="G760" s="72">
        <v>1106</v>
      </c>
      <c r="H760" s="72">
        <v>11380</v>
      </c>
      <c r="I760" s="72">
        <v>1188</v>
      </c>
      <c r="J760" s="53" t="s">
        <v>5149</v>
      </c>
    </row>
    <row r="761" spans="1:12" x14ac:dyDescent="0.15">
      <c r="A761" s="167" t="s">
        <v>161</v>
      </c>
      <c r="B761" s="73" t="s">
        <v>4991</v>
      </c>
      <c r="C761" s="153" t="s">
        <v>5801</v>
      </c>
      <c r="D761" s="72">
        <v>14</v>
      </c>
      <c r="E761" s="72">
        <v>1274</v>
      </c>
      <c r="F761" s="72">
        <v>313</v>
      </c>
      <c r="G761" s="72">
        <v>1332</v>
      </c>
      <c r="H761" s="72">
        <v>4094</v>
      </c>
      <c r="I761" s="72">
        <v>1390</v>
      </c>
      <c r="J761" s="53" t="s">
        <v>5149</v>
      </c>
    </row>
    <row r="762" spans="1:12" x14ac:dyDescent="0.15">
      <c r="A762" s="67" t="s">
        <v>161</v>
      </c>
      <c r="B762" s="73" t="s">
        <v>3870</v>
      </c>
      <c r="C762" s="50" t="s">
        <v>5802</v>
      </c>
      <c r="D762" s="72">
        <v>6</v>
      </c>
      <c r="E762" s="72">
        <v>1504</v>
      </c>
      <c r="F762" s="72">
        <v>321</v>
      </c>
      <c r="G762" s="72">
        <v>1325</v>
      </c>
      <c r="H762" s="72">
        <v>6336</v>
      </c>
      <c r="I762" s="72">
        <v>1319</v>
      </c>
      <c r="J762" s="53" t="s">
        <v>5149</v>
      </c>
      <c r="L762" s="63" t="b">
        <f t="shared" ref="L762" si="14">IF(MID(C762,3,1)="郡",MID(C762,4,LEN(C762)-3))</f>
        <v>0</v>
      </c>
    </row>
    <row r="763" spans="1:12" x14ac:dyDescent="0.15">
      <c r="A763" s="168" t="s">
        <v>162</v>
      </c>
      <c r="B763" s="169" t="s">
        <v>5149</v>
      </c>
      <c r="C763" s="170" t="s">
        <v>4784</v>
      </c>
      <c r="D763" s="171">
        <v>2569</v>
      </c>
      <c r="E763" s="171">
        <v>24</v>
      </c>
      <c r="F763" s="171">
        <v>122216</v>
      </c>
      <c r="G763" s="171">
        <v>23</v>
      </c>
      <c r="H763" s="171">
        <v>3651778</v>
      </c>
      <c r="I763" s="171">
        <v>27</v>
      </c>
      <c r="J763" s="172" t="s">
        <v>8974</v>
      </c>
    </row>
    <row r="764" spans="1:12" x14ac:dyDescent="0.15">
      <c r="A764" s="67" t="s">
        <v>162</v>
      </c>
      <c r="B764" s="73" t="s">
        <v>3843</v>
      </c>
      <c r="C764" s="50" t="s">
        <v>4276</v>
      </c>
      <c r="D764" s="72">
        <v>780</v>
      </c>
      <c r="E764" s="72">
        <v>23</v>
      </c>
      <c r="F764" s="72">
        <v>41824</v>
      </c>
      <c r="G764" s="72">
        <v>17</v>
      </c>
      <c r="H764" s="72">
        <v>1350901</v>
      </c>
      <c r="I764" s="72">
        <v>34</v>
      </c>
      <c r="J764" s="53" t="s">
        <v>5307</v>
      </c>
    </row>
    <row r="765" spans="1:12" x14ac:dyDescent="0.15">
      <c r="A765" s="67" t="s">
        <v>162</v>
      </c>
      <c r="B765" s="73" t="s">
        <v>3818</v>
      </c>
      <c r="C765" s="50" t="s">
        <v>4277</v>
      </c>
      <c r="D765" s="72">
        <v>475</v>
      </c>
      <c r="E765" s="72">
        <v>61</v>
      </c>
      <c r="F765" s="72">
        <v>14999</v>
      </c>
      <c r="G765" s="72">
        <v>104</v>
      </c>
      <c r="H765" s="72">
        <v>391236</v>
      </c>
      <c r="I765" s="72">
        <v>198</v>
      </c>
      <c r="J765" s="53" t="s">
        <v>5045</v>
      </c>
    </row>
    <row r="766" spans="1:12" x14ac:dyDescent="0.15">
      <c r="A766" s="67" t="s">
        <v>162</v>
      </c>
      <c r="B766" s="73" t="s">
        <v>4809</v>
      </c>
      <c r="C766" s="50" t="s">
        <v>4278</v>
      </c>
      <c r="D766" s="72">
        <v>90</v>
      </c>
      <c r="E766" s="72">
        <v>517</v>
      </c>
      <c r="F766" s="72">
        <v>3813</v>
      </c>
      <c r="G766" s="72">
        <v>512</v>
      </c>
      <c r="H766" s="72">
        <v>96779</v>
      </c>
      <c r="I766" s="72">
        <v>589</v>
      </c>
      <c r="J766" s="53" t="s">
        <v>8779</v>
      </c>
    </row>
    <row r="767" spans="1:12" x14ac:dyDescent="0.15">
      <c r="A767" s="67" t="s">
        <v>162</v>
      </c>
      <c r="B767" s="73" t="s">
        <v>3895</v>
      </c>
      <c r="C767" s="196" t="s">
        <v>4279</v>
      </c>
      <c r="D767" s="72">
        <v>88</v>
      </c>
      <c r="E767" s="72">
        <v>523</v>
      </c>
      <c r="F767" s="72">
        <v>3514</v>
      </c>
      <c r="G767" s="72">
        <v>565</v>
      </c>
      <c r="H767" s="72">
        <v>98895</v>
      </c>
      <c r="I767" s="72">
        <v>582</v>
      </c>
      <c r="J767" s="53" t="s">
        <v>5323</v>
      </c>
    </row>
    <row r="768" spans="1:12" x14ac:dyDescent="0.15">
      <c r="A768" s="67" t="s">
        <v>162</v>
      </c>
      <c r="B768" s="73" t="s">
        <v>3833</v>
      </c>
      <c r="C768" s="153" t="s">
        <v>4280</v>
      </c>
      <c r="D768" s="72">
        <v>103</v>
      </c>
      <c r="E768" s="72">
        <v>451</v>
      </c>
      <c r="F768" s="72">
        <v>7019</v>
      </c>
      <c r="G768" s="72">
        <v>310</v>
      </c>
      <c r="H768" s="72">
        <v>352740</v>
      </c>
      <c r="I768" s="72">
        <v>215</v>
      </c>
      <c r="J768" s="53" t="s">
        <v>5333</v>
      </c>
    </row>
    <row r="769" spans="1:12" x14ac:dyDescent="0.15">
      <c r="A769" s="67" t="s">
        <v>162</v>
      </c>
      <c r="B769" s="131" t="s">
        <v>3844</v>
      </c>
      <c r="C769" s="153" t="s">
        <v>4281</v>
      </c>
      <c r="D769" s="72">
        <v>111</v>
      </c>
      <c r="E769" s="72">
        <v>421</v>
      </c>
      <c r="F769" s="72">
        <v>9644</v>
      </c>
      <c r="G769" s="72">
        <v>207</v>
      </c>
      <c r="H769" s="72">
        <v>196121</v>
      </c>
      <c r="I769" s="72">
        <v>371</v>
      </c>
      <c r="J769" s="166" t="s">
        <v>8780</v>
      </c>
    </row>
    <row r="770" spans="1:12" x14ac:dyDescent="0.15">
      <c r="A770" s="67" t="s">
        <v>162</v>
      </c>
      <c r="B770" s="131" t="s">
        <v>3784</v>
      </c>
      <c r="C770" s="153" t="s">
        <v>4282</v>
      </c>
      <c r="D770" s="72">
        <v>143</v>
      </c>
      <c r="E770" s="72">
        <v>327</v>
      </c>
      <c r="F770" s="72">
        <v>5301</v>
      </c>
      <c r="G770" s="72">
        <v>402</v>
      </c>
      <c r="H770" s="72">
        <v>151434</v>
      </c>
      <c r="I770" s="72">
        <v>450</v>
      </c>
      <c r="J770" s="166" t="s">
        <v>5308</v>
      </c>
    </row>
    <row r="771" spans="1:12" x14ac:dyDescent="0.15">
      <c r="A771" s="67" t="s">
        <v>162</v>
      </c>
      <c r="B771" s="73" t="s">
        <v>3905</v>
      </c>
      <c r="C771" s="50" t="s">
        <v>4283</v>
      </c>
      <c r="D771" s="72">
        <v>117</v>
      </c>
      <c r="E771" s="72">
        <v>400</v>
      </c>
      <c r="F771" s="72">
        <v>5473</v>
      </c>
      <c r="G771" s="72">
        <v>391</v>
      </c>
      <c r="H771" s="72">
        <v>91030</v>
      </c>
      <c r="I771" s="72">
        <v>603</v>
      </c>
      <c r="J771" s="53" t="s">
        <v>8781</v>
      </c>
    </row>
    <row r="772" spans="1:12" x14ac:dyDescent="0.15">
      <c r="A772" s="67" t="s">
        <v>162</v>
      </c>
      <c r="B772" s="73" t="s">
        <v>4818</v>
      </c>
      <c r="C772" s="50" t="s">
        <v>4284</v>
      </c>
      <c r="D772" s="72">
        <v>202</v>
      </c>
      <c r="E772" s="72">
        <v>210</v>
      </c>
      <c r="F772" s="72">
        <v>7470</v>
      </c>
      <c r="G772" s="72">
        <v>288</v>
      </c>
      <c r="H772" s="72">
        <v>175634</v>
      </c>
      <c r="I772" s="72">
        <v>393</v>
      </c>
      <c r="J772" s="53" t="s">
        <v>8782</v>
      </c>
    </row>
    <row r="773" spans="1:12" x14ac:dyDescent="0.15">
      <c r="A773" s="67" t="s">
        <v>162</v>
      </c>
      <c r="B773" s="73" t="s">
        <v>3832</v>
      </c>
      <c r="C773" s="50" t="s">
        <v>4285</v>
      </c>
      <c r="D773" s="72">
        <v>258</v>
      </c>
      <c r="E773" s="72">
        <v>157</v>
      </c>
      <c r="F773" s="72">
        <v>12803</v>
      </c>
      <c r="G773" s="72">
        <v>135</v>
      </c>
      <c r="H773" s="72">
        <v>476392</v>
      </c>
      <c r="I773" s="72">
        <v>154</v>
      </c>
      <c r="J773" s="53" t="s">
        <v>5046</v>
      </c>
    </row>
    <row r="774" spans="1:12" x14ac:dyDescent="0.15">
      <c r="A774" s="67" t="s">
        <v>162</v>
      </c>
      <c r="B774" s="73" t="s">
        <v>4942</v>
      </c>
      <c r="C774" s="50" t="s">
        <v>5803</v>
      </c>
      <c r="D774" s="72">
        <v>4</v>
      </c>
      <c r="E774" s="72">
        <v>1564</v>
      </c>
      <c r="F774" s="72">
        <v>159</v>
      </c>
      <c r="G774" s="72">
        <v>1453</v>
      </c>
      <c r="H774" s="72">
        <v>4152</v>
      </c>
      <c r="I774" s="72">
        <v>1386</v>
      </c>
      <c r="J774" s="53" t="s">
        <v>5149</v>
      </c>
    </row>
    <row r="775" spans="1:12" x14ac:dyDescent="0.15">
      <c r="A775" s="67" t="s">
        <v>162</v>
      </c>
      <c r="B775" s="73" t="s">
        <v>4958</v>
      </c>
      <c r="C775" s="50" t="s">
        <v>5804</v>
      </c>
      <c r="D775" s="72">
        <v>52</v>
      </c>
      <c r="E775" s="72">
        <v>752</v>
      </c>
      <c r="F775" s="72">
        <v>3097</v>
      </c>
      <c r="G775" s="72">
        <v>606</v>
      </c>
      <c r="H775" s="72">
        <v>70550</v>
      </c>
      <c r="I775" s="72">
        <v>675</v>
      </c>
      <c r="J775" s="53" t="s">
        <v>5149</v>
      </c>
    </row>
    <row r="776" spans="1:12" x14ac:dyDescent="0.15">
      <c r="A776" s="67" t="s">
        <v>162</v>
      </c>
      <c r="B776" s="73" t="s">
        <v>3823</v>
      </c>
      <c r="C776" s="50" t="s">
        <v>5805</v>
      </c>
      <c r="D776" s="72">
        <v>78</v>
      </c>
      <c r="E776" s="72">
        <v>577</v>
      </c>
      <c r="F776" s="72">
        <v>2919</v>
      </c>
      <c r="G776" s="72">
        <v>633</v>
      </c>
      <c r="H776" s="72">
        <v>81791</v>
      </c>
      <c r="I776" s="72">
        <v>638</v>
      </c>
      <c r="J776" s="53" t="s">
        <v>5149</v>
      </c>
    </row>
    <row r="777" spans="1:12" x14ac:dyDescent="0.15">
      <c r="A777" s="67" t="s">
        <v>162</v>
      </c>
      <c r="B777" s="73" t="s">
        <v>4827</v>
      </c>
      <c r="C777" s="50" t="s">
        <v>5806</v>
      </c>
      <c r="D777" s="72">
        <v>52</v>
      </c>
      <c r="E777" s="72">
        <v>752</v>
      </c>
      <c r="F777" s="72">
        <v>3439</v>
      </c>
      <c r="G777" s="72">
        <v>571</v>
      </c>
      <c r="H777" s="72">
        <v>100813</v>
      </c>
      <c r="I777" s="72">
        <v>573</v>
      </c>
      <c r="J777" s="53" t="s">
        <v>5149</v>
      </c>
    </row>
    <row r="778" spans="1:12" x14ac:dyDescent="0.15">
      <c r="A778" s="67" t="s">
        <v>162</v>
      </c>
      <c r="B778" s="73" t="s">
        <v>4847</v>
      </c>
      <c r="C778" s="50" t="s">
        <v>5636</v>
      </c>
      <c r="D778" s="72">
        <v>16</v>
      </c>
      <c r="E778" s="72">
        <v>1234</v>
      </c>
      <c r="F778" s="72">
        <v>742</v>
      </c>
      <c r="G778" s="72">
        <v>1104</v>
      </c>
      <c r="H778" s="72">
        <v>13309</v>
      </c>
      <c r="I778" s="72">
        <v>1163</v>
      </c>
      <c r="J778" s="53" t="s">
        <v>5149</v>
      </c>
      <c r="L778" s="63" t="b">
        <f t="shared" ref="L778" si="15">IF(MID(C778,4,1)="郡",MID(C778,5,LEN(C778)-4))</f>
        <v>0</v>
      </c>
    </row>
    <row r="779" spans="1:12" x14ac:dyDescent="0.15">
      <c r="A779" s="168" t="s">
        <v>163</v>
      </c>
      <c r="B779" s="169" t="s">
        <v>5149</v>
      </c>
      <c r="C779" s="170" t="s">
        <v>4783</v>
      </c>
      <c r="D779" s="171">
        <v>2512</v>
      </c>
      <c r="E779" s="171">
        <v>25</v>
      </c>
      <c r="F779" s="171">
        <v>94507</v>
      </c>
      <c r="G779" s="171">
        <v>27</v>
      </c>
      <c r="H779" s="171">
        <v>2626806</v>
      </c>
      <c r="I779" s="171">
        <v>30</v>
      </c>
      <c r="J779" s="172" t="s">
        <v>8975</v>
      </c>
    </row>
    <row r="780" spans="1:12" x14ac:dyDescent="0.15">
      <c r="A780" s="67" t="s">
        <v>163</v>
      </c>
      <c r="B780" s="73" t="s">
        <v>3843</v>
      </c>
      <c r="C780" s="50" t="s">
        <v>4286</v>
      </c>
      <c r="D780" s="72">
        <v>670</v>
      </c>
      <c r="E780" s="72">
        <v>31</v>
      </c>
      <c r="F780" s="72">
        <v>18866</v>
      </c>
      <c r="G780" s="72">
        <v>72</v>
      </c>
      <c r="H780" s="72">
        <v>493977</v>
      </c>
      <c r="I780" s="72">
        <v>142</v>
      </c>
      <c r="J780" s="53" t="s">
        <v>5300</v>
      </c>
    </row>
    <row r="781" spans="1:12" x14ac:dyDescent="0.15">
      <c r="A781" s="67" t="s">
        <v>163</v>
      </c>
      <c r="B781" s="73" t="s">
        <v>3818</v>
      </c>
      <c r="C781" s="50" t="s">
        <v>4287</v>
      </c>
      <c r="D781" s="72">
        <v>103</v>
      </c>
      <c r="E781" s="72">
        <v>451</v>
      </c>
      <c r="F781" s="72">
        <v>3264</v>
      </c>
      <c r="G781" s="72">
        <v>588</v>
      </c>
      <c r="H781" s="72">
        <v>69652</v>
      </c>
      <c r="I781" s="72">
        <v>682</v>
      </c>
      <c r="J781" s="53" t="s">
        <v>5243</v>
      </c>
    </row>
    <row r="782" spans="1:12" x14ac:dyDescent="0.15">
      <c r="A782" s="67" t="s">
        <v>163</v>
      </c>
      <c r="B782" s="73" t="s">
        <v>4805</v>
      </c>
      <c r="C782" s="50" t="s">
        <v>4288</v>
      </c>
      <c r="D782" s="72">
        <v>307</v>
      </c>
      <c r="E782" s="72">
        <v>117</v>
      </c>
      <c r="F782" s="72">
        <v>13616</v>
      </c>
      <c r="G782" s="72">
        <v>123</v>
      </c>
      <c r="H782" s="72">
        <v>500535</v>
      </c>
      <c r="I782" s="72">
        <v>139</v>
      </c>
      <c r="J782" s="53" t="s">
        <v>8783</v>
      </c>
    </row>
    <row r="783" spans="1:12" x14ac:dyDescent="0.15">
      <c r="A783" s="67" t="s">
        <v>163</v>
      </c>
      <c r="B783" s="73" t="s">
        <v>4809</v>
      </c>
      <c r="C783" s="196" t="s">
        <v>4289</v>
      </c>
      <c r="D783" s="72">
        <v>53</v>
      </c>
      <c r="E783" s="72">
        <v>738</v>
      </c>
      <c r="F783" s="72">
        <v>766</v>
      </c>
      <c r="G783" s="72">
        <v>1101</v>
      </c>
      <c r="H783" s="72">
        <v>14280</v>
      </c>
      <c r="I783" s="72">
        <v>1137</v>
      </c>
      <c r="J783" s="53" t="s">
        <v>8784</v>
      </c>
    </row>
    <row r="784" spans="1:12" x14ac:dyDescent="0.15">
      <c r="A784" s="67" t="s">
        <v>163</v>
      </c>
      <c r="B784" s="73" t="s">
        <v>3895</v>
      </c>
      <c r="C784" s="50" t="s">
        <v>4290</v>
      </c>
      <c r="D784" s="72">
        <v>35</v>
      </c>
      <c r="E784" s="72">
        <v>931</v>
      </c>
      <c r="F784" s="72">
        <v>775</v>
      </c>
      <c r="G784" s="72">
        <v>1096</v>
      </c>
      <c r="H784" s="72">
        <v>10606</v>
      </c>
      <c r="I784" s="72">
        <v>1206</v>
      </c>
      <c r="J784" s="53" t="s">
        <v>8785</v>
      </c>
    </row>
    <row r="785" spans="1:12" x14ac:dyDescent="0.15">
      <c r="A785" s="67" t="s">
        <v>163</v>
      </c>
      <c r="B785" s="73" t="s">
        <v>3833</v>
      </c>
      <c r="C785" s="50" t="s">
        <v>4291</v>
      </c>
      <c r="D785" s="72">
        <v>195</v>
      </c>
      <c r="E785" s="72">
        <v>220</v>
      </c>
      <c r="F785" s="72">
        <v>7963</v>
      </c>
      <c r="G785" s="72">
        <v>262</v>
      </c>
      <c r="H785" s="72">
        <v>206612</v>
      </c>
      <c r="I785" s="72">
        <v>356</v>
      </c>
      <c r="J785" s="53" t="s">
        <v>5122</v>
      </c>
    </row>
    <row r="786" spans="1:12" x14ac:dyDescent="0.15">
      <c r="A786" s="67" t="s">
        <v>163</v>
      </c>
      <c r="B786" s="73" t="s">
        <v>3844</v>
      </c>
      <c r="C786" s="50" t="s">
        <v>4292</v>
      </c>
      <c r="D786" s="72">
        <v>52</v>
      </c>
      <c r="E786" s="72">
        <v>752</v>
      </c>
      <c r="F786" s="72">
        <v>2032</v>
      </c>
      <c r="G786" s="72">
        <v>760</v>
      </c>
      <c r="H786" s="72">
        <v>38833</v>
      </c>
      <c r="I786" s="72">
        <v>876</v>
      </c>
      <c r="J786" s="53" t="s">
        <v>8786</v>
      </c>
    </row>
    <row r="787" spans="1:12" x14ac:dyDescent="0.15">
      <c r="A787" s="67" t="s">
        <v>163</v>
      </c>
      <c r="B787" s="73" t="s">
        <v>3905</v>
      </c>
      <c r="C787" s="50" t="s">
        <v>4293</v>
      </c>
      <c r="D787" s="72">
        <v>178</v>
      </c>
      <c r="E787" s="72">
        <v>250</v>
      </c>
      <c r="F787" s="72">
        <v>4139</v>
      </c>
      <c r="G787" s="72">
        <v>493</v>
      </c>
      <c r="H787" s="72">
        <v>110022</v>
      </c>
      <c r="I787" s="72">
        <v>547</v>
      </c>
      <c r="J787" s="53" t="s">
        <v>8787</v>
      </c>
    </row>
    <row r="788" spans="1:12" x14ac:dyDescent="0.15">
      <c r="A788" s="67" t="s">
        <v>163</v>
      </c>
      <c r="B788" s="73" t="s">
        <v>4818</v>
      </c>
      <c r="C788" s="50" t="s">
        <v>4294</v>
      </c>
      <c r="D788" s="72">
        <v>366</v>
      </c>
      <c r="E788" s="72">
        <v>91</v>
      </c>
      <c r="F788" s="72">
        <v>19944</v>
      </c>
      <c r="G788" s="72">
        <v>61</v>
      </c>
      <c r="H788" s="72">
        <v>553697</v>
      </c>
      <c r="I788" s="72">
        <v>126</v>
      </c>
      <c r="J788" s="53" t="s">
        <v>8788</v>
      </c>
    </row>
    <row r="789" spans="1:12" x14ac:dyDescent="0.15">
      <c r="A789" s="67" t="s">
        <v>163</v>
      </c>
      <c r="B789" s="73" t="s">
        <v>3832</v>
      </c>
      <c r="C789" s="232" t="s">
        <v>4295</v>
      </c>
      <c r="D789" s="72">
        <v>183</v>
      </c>
      <c r="E789" s="72">
        <v>242</v>
      </c>
      <c r="F789" s="72">
        <v>10828</v>
      </c>
      <c r="G789" s="72">
        <v>179</v>
      </c>
      <c r="H789" s="72">
        <v>310568</v>
      </c>
      <c r="I789" s="72">
        <v>239</v>
      </c>
      <c r="J789" s="53" t="s">
        <v>5048</v>
      </c>
    </row>
    <row r="790" spans="1:12" x14ac:dyDescent="0.15">
      <c r="A790" s="67" t="s">
        <v>163</v>
      </c>
      <c r="B790" s="73" t="s">
        <v>3811</v>
      </c>
      <c r="C790" s="50" t="s">
        <v>4296</v>
      </c>
      <c r="D790" s="72">
        <v>44</v>
      </c>
      <c r="E790" s="72">
        <v>826</v>
      </c>
      <c r="F790" s="72">
        <v>1511</v>
      </c>
      <c r="G790" s="72">
        <v>868</v>
      </c>
      <c r="H790" s="72">
        <v>24253</v>
      </c>
      <c r="I790" s="72">
        <v>1027</v>
      </c>
      <c r="J790" s="53" t="s">
        <v>8789</v>
      </c>
    </row>
    <row r="791" spans="1:12" x14ac:dyDescent="0.15">
      <c r="A791" s="67" t="s">
        <v>163</v>
      </c>
      <c r="B791" s="73" t="s">
        <v>3890</v>
      </c>
      <c r="C791" s="50" t="s">
        <v>5807</v>
      </c>
      <c r="D791" s="72">
        <v>38</v>
      </c>
      <c r="E791" s="72">
        <v>887</v>
      </c>
      <c r="F791" s="72">
        <v>1748</v>
      </c>
      <c r="G791" s="72">
        <v>815</v>
      </c>
      <c r="H791" s="72">
        <v>34562</v>
      </c>
      <c r="I791" s="72">
        <v>910</v>
      </c>
      <c r="J791" s="53" t="s">
        <v>5149</v>
      </c>
    </row>
    <row r="792" spans="1:12" x14ac:dyDescent="0.15">
      <c r="A792" s="67" t="s">
        <v>163</v>
      </c>
      <c r="B792" s="73" t="s">
        <v>3869</v>
      </c>
      <c r="C792" s="50" t="s">
        <v>5808</v>
      </c>
      <c r="D792" s="72">
        <v>85</v>
      </c>
      <c r="E792" s="72">
        <v>537</v>
      </c>
      <c r="F792" s="72">
        <v>2687</v>
      </c>
      <c r="G792" s="72">
        <v>659</v>
      </c>
      <c r="H792" s="72">
        <v>48090</v>
      </c>
      <c r="I792" s="72">
        <v>801</v>
      </c>
      <c r="J792" s="53" t="s">
        <v>5149</v>
      </c>
    </row>
    <row r="793" spans="1:12" x14ac:dyDescent="0.15">
      <c r="A793" s="167" t="s">
        <v>163</v>
      </c>
      <c r="B793" s="73" t="s">
        <v>3923</v>
      </c>
      <c r="C793" s="153" t="s">
        <v>5809</v>
      </c>
      <c r="D793" s="72">
        <v>17</v>
      </c>
      <c r="E793" s="72">
        <v>1211</v>
      </c>
      <c r="F793" s="72">
        <v>228</v>
      </c>
      <c r="G793" s="72">
        <v>1393</v>
      </c>
      <c r="H793" s="72">
        <v>2475</v>
      </c>
      <c r="I793" s="72">
        <v>1468</v>
      </c>
      <c r="J793" s="53" t="s">
        <v>5149</v>
      </c>
    </row>
    <row r="794" spans="1:12" x14ac:dyDescent="0.15">
      <c r="A794" s="67" t="s">
        <v>163</v>
      </c>
      <c r="B794" s="73" t="s">
        <v>4944</v>
      </c>
      <c r="C794" s="50" t="s">
        <v>5810</v>
      </c>
      <c r="D794" s="72">
        <v>53</v>
      </c>
      <c r="E794" s="72">
        <v>738</v>
      </c>
      <c r="F794" s="72">
        <v>2146</v>
      </c>
      <c r="G794" s="72">
        <v>737</v>
      </c>
      <c r="H794" s="72">
        <v>62955</v>
      </c>
      <c r="I794" s="72">
        <v>713</v>
      </c>
      <c r="J794" s="53" t="s">
        <v>5149</v>
      </c>
    </row>
    <row r="795" spans="1:12" x14ac:dyDescent="0.15">
      <c r="A795" s="67" t="s">
        <v>163</v>
      </c>
      <c r="B795" s="73" t="s">
        <v>3880</v>
      </c>
      <c r="C795" s="50" t="s">
        <v>5811</v>
      </c>
      <c r="D795" s="72">
        <v>45</v>
      </c>
      <c r="E795" s="72">
        <v>818</v>
      </c>
      <c r="F795" s="72">
        <v>1511</v>
      </c>
      <c r="G795" s="72">
        <v>868</v>
      </c>
      <c r="H795" s="72">
        <v>100552</v>
      </c>
      <c r="I795" s="72">
        <v>575</v>
      </c>
      <c r="J795" s="53" t="s">
        <v>5149</v>
      </c>
    </row>
    <row r="796" spans="1:12" x14ac:dyDescent="0.15">
      <c r="A796" s="67" t="s">
        <v>163</v>
      </c>
      <c r="B796" s="73" t="s">
        <v>4857</v>
      </c>
      <c r="C796" s="50" t="s">
        <v>5812</v>
      </c>
      <c r="D796" s="72">
        <v>46</v>
      </c>
      <c r="E796" s="72">
        <v>809</v>
      </c>
      <c r="F796" s="72">
        <v>1646</v>
      </c>
      <c r="G796" s="72">
        <v>836</v>
      </c>
      <c r="H796" s="72">
        <v>33096</v>
      </c>
      <c r="I796" s="72">
        <v>933</v>
      </c>
      <c r="J796" s="53" t="s">
        <v>5149</v>
      </c>
    </row>
    <row r="797" spans="1:12" x14ac:dyDescent="0.15">
      <c r="A797" s="67" t="s">
        <v>163</v>
      </c>
      <c r="B797" s="73" t="s">
        <v>4872</v>
      </c>
      <c r="C797" s="50" t="s">
        <v>5813</v>
      </c>
      <c r="D797" s="72">
        <v>11</v>
      </c>
      <c r="E797" s="72">
        <v>1347</v>
      </c>
      <c r="F797" s="72">
        <v>381</v>
      </c>
      <c r="G797" s="72">
        <v>1286</v>
      </c>
      <c r="H797" s="72">
        <v>6160</v>
      </c>
      <c r="I797" s="72">
        <v>1323</v>
      </c>
      <c r="J797" s="53" t="s">
        <v>5149</v>
      </c>
    </row>
    <row r="798" spans="1:12" x14ac:dyDescent="0.15">
      <c r="A798" s="67" t="s">
        <v>163</v>
      </c>
      <c r="B798" s="73" t="s">
        <v>4874</v>
      </c>
      <c r="C798" s="50" t="s">
        <v>5814</v>
      </c>
      <c r="D798" s="72">
        <v>31</v>
      </c>
      <c r="E798" s="72">
        <v>991</v>
      </c>
      <c r="F798" s="72">
        <v>456</v>
      </c>
      <c r="G798" s="72">
        <v>1239</v>
      </c>
      <c r="H798" s="72">
        <v>5883</v>
      </c>
      <c r="I798" s="72">
        <v>1329</v>
      </c>
      <c r="J798" s="53" t="s">
        <v>5149</v>
      </c>
      <c r="L798" s="63" t="b">
        <f t="shared" ref="L798" si="16">IF(MID(C798,3,1)="郡",MID(C798,4,LEN(C798)-3))</f>
        <v>0</v>
      </c>
    </row>
    <row r="799" spans="1:12" x14ac:dyDescent="0.15">
      <c r="A799" s="168" t="s">
        <v>164</v>
      </c>
      <c r="B799" s="169" t="s">
        <v>5149</v>
      </c>
      <c r="C799" s="170" t="s">
        <v>4782</v>
      </c>
      <c r="D799" s="171">
        <v>2013</v>
      </c>
      <c r="E799" s="171">
        <v>29</v>
      </c>
      <c r="F799" s="171">
        <v>71389</v>
      </c>
      <c r="G799" s="171">
        <v>32</v>
      </c>
      <c r="H799" s="171">
        <v>2143081</v>
      </c>
      <c r="I799" s="171">
        <v>35</v>
      </c>
      <c r="J799" s="172" t="s">
        <v>8976</v>
      </c>
    </row>
    <row r="800" spans="1:12" x14ac:dyDescent="0.15">
      <c r="A800" s="67" t="s">
        <v>164</v>
      </c>
      <c r="B800" s="73" t="s">
        <v>3843</v>
      </c>
      <c r="C800" s="50" t="s">
        <v>4297</v>
      </c>
      <c r="D800" s="72">
        <v>596</v>
      </c>
      <c r="E800" s="72">
        <v>40</v>
      </c>
      <c r="F800" s="72">
        <v>16948</v>
      </c>
      <c r="G800" s="72">
        <v>84</v>
      </c>
      <c r="H800" s="72">
        <v>405070</v>
      </c>
      <c r="I800" s="72">
        <v>186</v>
      </c>
      <c r="J800" s="53" t="s">
        <v>8790</v>
      </c>
    </row>
    <row r="801" spans="1:12" x14ac:dyDescent="0.15">
      <c r="A801" s="67" t="s">
        <v>164</v>
      </c>
      <c r="B801" s="73" t="s">
        <v>3818</v>
      </c>
      <c r="C801" s="50" t="s">
        <v>4298</v>
      </c>
      <c r="D801" s="72">
        <v>72</v>
      </c>
      <c r="E801" s="72">
        <v>615</v>
      </c>
      <c r="F801" s="72">
        <v>3515</v>
      </c>
      <c r="G801" s="72">
        <v>564</v>
      </c>
      <c r="H801" s="72">
        <v>136027</v>
      </c>
      <c r="I801" s="72">
        <v>480</v>
      </c>
      <c r="J801" s="53" t="s">
        <v>8791</v>
      </c>
    </row>
    <row r="802" spans="1:12" x14ac:dyDescent="0.15">
      <c r="A802" s="67" t="s">
        <v>164</v>
      </c>
      <c r="B802" s="73" t="s">
        <v>4809</v>
      </c>
      <c r="C802" s="50" t="s">
        <v>4299</v>
      </c>
      <c r="D802" s="72">
        <v>64</v>
      </c>
      <c r="E802" s="72">
        <v>664</v>
      </c>
      <c r="F802" s="72">
        <v>1510</v>
      </c>
      <c r="G802" s="72">
        <v>870</v>
      </c>
      <c r="H802" s="72">
        <v>38209</v>
      </c>
      <c r="I802" s="72">
        <v>886</v>
      </c>
      <c r="J802" s="53" t="s">
        <v>8792</v>
      </c>
    </row>
    <row r="803" spans="1:12" x14ac:dyDescent="0.15">
      <c r="A803" s="67" t="s">
        <v>164</v>
      </c>
      <c r="B803" s="73" t="s">
        <v>3895</v>
      </c>
      <c r="C803" s="196" t="s">
        <v>4300</v>
      </c>
      <c r="D803" s="72">
        <v>76</v>
      </c>
      <c r="E803" s="72">
        <v>596</v>
      </c>
      <c r="F803" s="72">
        <v>2462</v>
      </c>
      <c r="G803" s="72">
        <v>694</v>
      </c>
      <c r="H803" s="72">
        <v>54559</v>
      </c>
      <c r="I803" s="72">
        <v>755</v>
      </c>
      <c r="J803" s="53" t="s">
        <v>8793</v>
      </c>
    </row>
    <row r="804" spans="1:12" x14ac:dyDescent="0.15">
      <c r="A804" s="67" t="s">
        <v>164</v>
      </c>
      <c r="B804" s="73" t="s">
        <v>3833</v>
      </c>
      <c r="C804" s="50" t="s">
        <v>4301</v>
      </c>
      <c r="D804" s="72">
        <v>62</v>
      </c>
      <c r="E804" s="72">
        <v>677</v>
      </c>
      <c r="F804" s="72">
        <v>2013</v>
      </c>
      <c r="G804" s="72">
        <v>763</v>
      </c>
      <c r="H804" s="72">
        <v>55017</v>
      </c>
      <c r="I804" s="72">
        <v>753</v>
      </c>
      <c r="J804" s="53" t="s">
        <v>8794</v>
      </c>
    </row>
    <row r="805" spans="1:12" x14ac:dyDescent="0.15">
      <c r="A805" s="67" t="s">
        <v>164</v>
      </c>
      <c r="B805" s="73" t="s">
        <v>3844</v>
      </c>
      <c r="C805" s="50" t="s">
        <v>4302</v>
      </c>
      <c r="D805" s="72">
        <v>304</v>
      </c>
      <c r="E805" s="72">
        <v>121</v>
      </c>
      <c r="F805" s="72">
        <v>8999</v>
      </c>
      <c r="G805" s="72">
        <v>223</v>
      </c>
      <c r="H805" s="72">
        <v>186599</v>
      </c>
      <c r="I805" s="72">
        <v>380</v>
      </c>
      <c r="J805" s="53" t="s">
        <v>5310</v>
      </c>
    </row>
    <row r="806" spans="1:12" x14ac:dyDescent="0.15">
      <c r="A806" s="67" t="s">
        <v>164</v>
      </c>
      <c r="B806" s="73" t="s">
        <v>3784</v>
      </c>
      <c r="C806" s="50" t="s">
        <v>4303</v>
      </c>
      <c r="D806" s="72">
        <v>85</v>
      </c>
      <c r="E806" s="72">
        <v>537</v>
      </c>
      <c r="F806" s="72">
        <v>4409</v>
      </c>
      <c r="G806" s="72">
        <v>470</v>
      </c>
      <c r="H806" s="72">
        <v>163098</v>
      </c>
      <c r="I806" s="72">
        <v>424</v>
      </c>
      <c r="J806" s="53" t="s">
        <v>5391</v>
      </c>
    </row>
    <row r="807" spans="1:12" x14ac:dyDescent="0.15">
      <c r="A807" s="67" t="s">
        <v>164</v>
      </c>
      <c r="B807" s="73" t="s">
        <v>3905</v>
      </c>
      <c r="C807" s="50" t="s">
        <v>4304</v>
      </c>
      <c r="D807" s="72">
        <v>250</v>
      </c>
      <c r="E807" s="72">
        <v>162</v>
      </c>
      <c r="F807" s="72">
        <v>15166</v>
      </c>
      <c r="G807" s="72">
        <v>101</v>
      </c>
      <c r="H807" s="72">
        <v>640501</v>
      </c>
      <c r="I807" s="72">
        <v>104</v>
      </c>
      <c r="J807" s="53" t="s">
        <v>5385</v>
      </c>
    </row>
    <row r="808" spans="1:12" x14ac:dyDescent="0.15">
      <c r="A808" s="67" t="s">
        <v>164</v>
      </c>
      <c r="B808" s="73" t="s">
        <v>4818</v>
      </c>
      <c r="C808" s="50" t="s">
        <v>4305</v>
      </c>
      <c r="D808" s="72">
        <v>318</v>
      </c>
      <c r="E808" s="72">
        <v>110</v>
      </c>
      <c r="F808" s="72">
        <v>9943</v>
      </c>
      <c r="G808" s="72">
        <v>201</v>
      </c>
      <c r="H808" s="72">
        <v>297201</v>
      </c>
      <c r="I808" s="72">
        <v>256</v>
      </c>
      <c r="J808" s="53" t="s">
        <v>8795</v>
      </c>
    </row>
    <row r="809" spans="1:12" x14ac:dyDescent="0.15">
      <c r="A809" s="167" t="s">
        <v>164</v>
      </c>
      <c r="B809" s="73" t="s">
        <v>4958</v>
      </c>
      <c r="C809" s="153" t="s">
        <v>5815</v>
      </c>
      <c r="D809" s="72">
        <v>46</v>
      </c>
      <c r="E809" s="72">
        <v>809</v>
      </c>
      <c r="F809" s="72">
        <v>1022</v>
      </c>
      <c r="G809" s="72">
        <v>1007</v>
      </c>
      <c r="H809" s="72">
        <v>19095</v>
      </c>
      <c r="I809" s="72">
        <v>1070</v>
      </c>
      <c r="J809" s="53" t="s">
        <v>5149</v>
      </c>
    </row>
    <row r="810" spans="1:12" x14ac:dyDescent="0.15">
      <c r="A810" s="67" t="s">
        <v>164</v>
      </c>
      <c r="B810" s="73" t="s">
        <v>3885</v>
      </c>
      <c r="C810" s="50" t="s">
        <v>5534</v>
      </c>
      <c r="D810" s="72">
        <v>7</v>
      </c>
      <c r="E810" s="72">
        <v>1466</v>
      </c>
      <c r="F810" s="72">
        <v>142</v>
      </c>
      <c r="G810" s="72">
        <v>1470</v>
      </c>
      <c r="H810" s="72">
        <v>1533</v>
      </c>
      <c r="I810" s="72">
        <v>1523</v>
      </c>
      <c r="J810" s="53" t="s">
        <v>5149</v>
      </c>
    </row>
    <row r="811" spans="1:12" x14ac:dyDescent="0.15">
      <c r="A811" s="67" t="s">
        <v>164</v>
      </c>
      <c r="B811" s="73" t="s">
        <v>3815</v>
      </c>
      <c r="C811" s="50" t="s">
        <v>5816</v>
      </c>
      <c r="D811" s="72">
        <v>13</v>
      </c>
      <c r="E811" s="72">
        <v>1305</v>
      </c>
      <c r="F811" s="72">
        <v>439</v>
      </c>
      <c r="G811" s="72">
        <v>1251</v>
      </c>
      <c r="H811" s="72">
        <v>11137</v>
      </c>
      <c r="I811" s="72">
        <v>1193</v>
      </c>
      <c r="J811" s="53" t="s">
        <v>5149</v>
      </c>
    </row>
    <row r="812" spans="1:12" x14ac:dyDescent="0.15">
      <c r="A812" s="67" t="s">
        <v>164</v>
      </c>
      <c r="B812" s="73" t="s">
        <v>4859</v>
      </c>
      <c r="C812" s="50" t="s">
        <v>5817</v>
      </c>
      <c r="D812" s="72">
        <v>53</v>
      </c>
      <c r="E812" s="72">
        <v>738</v>
      </c>
      <c r="F812" s="72">
        <v>2298</v>
      </c>
      <c r="G812" s="72">
        <v>714</v>
      </c>
      <c r="H812" s="72">
        <v>52407</v>
      </c>
      <c r="I812" s="72">
        <v>767</v>
      </c>
      <c r="J812" s="53" t="s">
        <v>5149</v>
      </c>
    </row>
    <row r="813" spans="1:12" x14ac:dyDescent="0.15">
      <c r="A813" s="67" t="s">
        <v>164</v>
      </c>
      <c r="B813" s="73" t="s">
        <v>3896</v>
      </c>
      <c r="C813" s="50" t="s">
        <v>5818</v>
      </c>
      <c r="D813" s="72">
        <v>15</v>
      </c>
      <c r="E813" s="72">
        <v>1251</v>
      </c>
      <c r="F813" s="72">
        <v>255</v>
      </c>
      <c r="G813" s="72">
        <v>1371</v>
      </c>
      <c r="H813" s="72">
        <v>5458</v>
      </c>
      <c r="I813" s="72">
        <v>1345</v>
      </c>
      <c r="J813" s="53" t="s">
        <v>5149</v>
      </c>
    </row>
    <row r="814" spans="1:12" x14ac:dyDescent="0.15">
      <c r="A814" s="67" t="s">
        <v>164</v>
      </c>
      <c r="B814" s="73" t="s">
        <v>4879</v>
      </c>
      <c r="C814" s="50" t="s">
        <v>5819</v>
      </c>
      <c r="D814" s="72">
        <v>11</v>
      </c>
      <c r="E814" s="72">
        <v>1347</v>
      </c>
      <c r="F814" s="72">
        <v>272</v>
      </c>
      <c r="G814" s="72">
        <v>1360</v>
      </c>
      <c r="H814" s="72">
        <v>6587</v>
      </c>
      <c r="I814" s="72">
        <v>1309</v>
      </c>
      <c r="J814" s="53" t="s">
        <v>5149</v>
      </c>
    </row>
    <row r="815" spans="1:12" x14ac:dyDescent="0.15">
      <c r="A815" s="67" t="s">
        <v>164</v>
      </c>
      <c r="B815" s="73" t="s">
        <v>3876</v>
      </c>
      <c r="C815" s="50" t="s">
        <v>5820</v>
      </c>
      <c r="D815" s="72">
        <v>11</v>
      </c>
      <c r="E815" s="72">
        <v>1347</v>
      </c>
      <c r="F815" s="72">
        <v>203</v>
      </c>
      <c r="G815" s="72">
        <v>1415</v>
      </c>
      <c r="H815" s="72">
        <v>3071</v>
      </c>
      <c r="I815" s="72">
        <v>1433</v>
      </c>
      <c r="J815" s="53" t="s">
        <v>5149</v>
      </c>
    </row>
    <row r="816" spans="1:12" x14ac:dyDescent="0.15">
      <c r="A816" s="67" t="s">
        <v>164</v>
      </c>
      <c r="B816" s="73" t="s">
        <v>4961</v>
      </c>
      <c r="C816" s="50" t="s">
        <v>8977</v>
      </c>
      <c r="D816" s="72">
        <v>30</v>
      </c>
      <c r="E816" s="72">
        <v>1001</v>
      </c>
      <c r="F816" s="72">
        <v>1793</v>
      </c>
      <c r="G816" s="72">
        <v>806</v>
      </c>
      <c r="H816" s="72">
        <v>67513</v>
      </c>
      <c r="I816" s="72">
        <v>692</v>
      </c>
      <c r="J816" s="53" t="s">
        <v>5149</v>
      </c>
      <c r="L816" s="63" t="b">
        <f>IF(MID(C816,5,1)="郡",MID(C816,6,LEN(C816)-5))</f>
        <v>0</v>
      </c>
    </row>
    <row r="817" spans="1:10" x14ac:dyDescent="0.15">
      <c r="A817" s="168" t="s">
        <v>165</v>
      </c>
      <c r="B817" s="169" t="s">
        <v>5149</v>
      </c>
      <c r="C817" s="170" t="s">
        <v>4781</v>
      </c>
      <c r="D817" s="171">
        <v>1676</v>
      </c>
      <c r="E817" s="171">
        <v>34</v>
      </c>
      <c r="F817" s="171">
        <v>72124</v>
      </c>
      <c r="G817" s="171">
        <v>31</v>
      </c>
      <c r="H817" s="171">
        <v>2530220</v>
      </c>
      <c r="I817" s="171">
        <v>31</v>
      </c>
      <c r="J817" s="172" t="s">
        <v>8978</v>
      </c>
    </row>
    <row r="818" spans="1:10" x14ac:dyDescent="0.15">
      <c r="A818" s="67" t="s">
        <v>165</v>
      </c>
      <c r="B818" s="73" t="s">
        <v>3843</v>
      </c>
      <c r="C818" s="50" t="s">
        <v>4306</v>
      </c>
      <c r="D818" s="72">
        <v>262</v>
      </c>
      <c r="E818" s="72">
        <v>152</v>
      </c>
      <c r="F818" s="72">
        <v>9040</v>
      </c>
      <c r="G818" s="72">
        <v>220</v>
      </c>
      <c r="H818" s="72">
        <v>259212</v>
      </c>
      <c r="I818" s="72">
        <v>292</v>
      </c>
      <c r="J818" s="53" t="s">
        <v>5311</v>
      </c>
    </row>
    <row r="819" spans="1:10" x14ac:dyDescent="0.15">
      <c r="A819" s="67" t="s">
        <v>165</v>
      </c>
      <c r="B819" s="73" t="s">
        <v>3818</v>
      </c>
      <c r="C819" s="153" t="s">
        <v>4307</v>
      </c>
      <c r="D819" s="72">
        <v>132</v>
      </c>
      <c r="E819" s="72">
        <v>362</v>
      </c>
      <c r="F819" s="72">
        <v>3751</v>
      </c>
      <c r="G819" s="72">
        <v>528</v>
      </c>
      <c r="H819" s="72">
        <v>108315</v>
      </c>
      <c r="I819" s="72">
        <v>554</v>
      </c>
      <c r="J819" s="53" t="s">
        <v>8796</v>
      </c>
    </row>
    <row r="820" spans="1:10" x14ac:dyDescent="0.15">
      <c r="A820" s="67" t="s">
        <v>165</v>
      </c>
      <c r="B820" s="131" t="s">
        <v>4809</v>
      </c>
      <c r="C820" s="153" t="s">
        <v>4308</v>
      </c>
      <c r="D820" s="72">
        <v>117</v>
      </c>
      <c r="E820" s="72">
        <v>400</v>
      </c>
      <c r="F820" s="72">
        <v>2847</v>
      </c>
      <c r="G820" s="72">
        <v>639</v>
      </c>
      <c r="H820" s="72">
        <v>56092</v>
      </c>
      <c r="I820" s="72">
        <v>745</v>
      </c>
      <c r="J820" s="166" t="s">
        <v>8797</v>
      </c>
    </row>
    <row r="821" spans="1:10" x14ac:dyDescent="0.15">
      <c r="A821" s="67" t="s">
        <v>165</v>
      </c>
      <c r="B821" s="131" t="s">
        <v>3895</v>
      </c>
      <c r="C821" s="196" t="s">
        <v>4309</v>
      </c>
      <c r="D821" s="72">
        <v>55</v>
      </c>
      <c r="E821" s="72">
        <v>722</v>
      </c>
      <c r="F821" s="72">
        <v>1547</v>
      </c>
      <c r="G821" s="72">
        <v>860</v>
      </c>
      <c r="H821" s="72">
        <v>45311</v>
      </c>
      <c r="I821" s="72">
        <v>820</v>
      </c>
      <c r="J821" s="166" t="s">
        <v>5084</v>
      </c>
    </row>
    <row r="822" spans="1:10" x14ac:dyDescent="0.15">
      <c r="A822" s="67" t="s">
        <v>165</v>
      </c>
      <c r="B822" s="73" t="s">
        <v>3833</v>
      </c>
      <c r="C822" s="50" t="s">
        <v>4310</v>
      </c>
      <c r="D822" s="72">
        <v>69</v>
      </c>
      <c r="E822" s="72">
        <v>638</v>
      </c>
      <c r="F822" s="72">
        <v>1750</v>
      </c>
      <c r="G822" s="72">
        <v>813</v>
      </c>
      <c r="H822" s="72">
        <v>40856</v>
      </c>
      <c r="I822" s="72">
        <v>860</v>
      </c>
      <c r="J822" s="53" t="s">
        <v>8798</v>
      </c>
    </row>
    <row r="823" spans="1:10" x14ac:dyDescent="0.15">
      <c r="A823" s="67" t="s">
        <v>165</v>
      </c>
      <c r="B823" s="73" t="s">
        <v>3844</v>
      </c>
      <c r="C823" s="50" t="s">
        <v>4311</v>
      </c>
      <c r="D823" s="72">
        <v>101</v>
      </c>
      <c r="E823" s="72">
        <v>465</v>
      </c>
      <c r="F823" s="72">
        <v>6114</v>
      </c>
      <c r="G823" s="72">
        <v>357</v>
      </c>
      <c r="H823" s="72">
        <v>303186</v>
      </c>
      <c r="I823" s="72">
        <v>248</v>
      </c>
      <c r="J823" s="53" t="s">
        <v>8799</v>
      </c>
    </row>
    <row r="824" spans="1:10" x14ac:dyDescent="0.15">
      <c r="A824" s="67" t="s">
        <v>165</v>
      </c>
      <c r="B824" s="73" t="s">
        <v>3784</v>
      </c>
      <c r="C824" s="50" t="s">
        <v>4312</v>
      </c>
      <c r="D824" s="72">
        <v>149</v>
      </c>
      <c r="E824" s="72">
        <v>307</v>
      </c>
      <c r="F824" s="72">
        <v>8150</v>
      </c>
      <c r="G824" s="72">
        <v>255</v>
      </c>
      <c r="H824" s="72">
        <v>248442</v>
      </c>
      <c r="I824" s="72">
        <v>304</v>
      </c>
      <c r="J824" s="53" t="s">
        <v>8800</v>
      </c>
    </row>
    <row r="825" spans="1:10" x14ac:dyDescent="0.15">
      <c r="A825" s="67" t="s">
        <v>165</v>
      </c>
      <c r="B825" s="73" t="s">
        <v>3905</v>
      </c>
      <c r="C825" s="50" t="s">
        <v>4313</v>
      </c>
      <c r="D825" s="72">
        <v>102</v>
      </c>
      <c r="E825" s="72">
        <v>458</v>
      </c>
      <c r="F825" s="72">
        <v>4958</v>
      </c>
      <c r="G825" s="72">
        <v>422</v>
      </c>
      <c r="H825" s="72">
        <v>242824</v>
      </c>
      <c r="I825" s="72">
        <v>313</v>
      </c>
      <c r="J825" s="53" t="s">
        <v>8801</v>
      </c>
    </row>
    <row r="826" spans="1:10" x14ac:dyDescent="0.15">
      <c r="A826" s="67" t="s">
        <v>165</v>
      </c>
      <c r="B826" s="73" t="s">
        <v>4818</v>
      </c>
      <c r="C826" s="50" t="s">
        <v>4314</v>
      </c>
      <c r="D826" s="72">
        <v>84</v>
      </c>
      <c r="E826" s="72">
        <v>543</v>
      </c>
      <c r="F826" s="72">
        <v>2215</v>
      </c>
      <c r="G826" s="72">
        <v>728</v>
      </c>
      <c r="H826" s="72">
        <v>42045</v>
      </c>
      <c r="I826" s="72">
        <v>850</v>
      </c>
      <c r="J826" s="53" t="s">
        <v>5312</v>
      </c>
    </row>
    <row r="827" spans="1:10" x14ac:dyDescent="0.15">
      <c r="A827" s="67" t="s">
        <v>165</v>
      </c>
      <c r="B827" s="73" t="s">
        <v>3832</v>
      </c>
      <c r="C827" s="50" t="s">
        <v>4315</v>
      </c>
      <c r="D827" s="72">
        <v>101</v>
      </c>
      <c r="E827" s="72">
        <v>465</v>
      </c>
      <c r="F827" s="72">
        <v>3798</v>
      </c>
      <c r="G827" s="72">
        <v>515</v>
      </c>
      <c r="H827" s="72">
        <v>102868</v>
      </c>
      <c r="I827" s="72">
        <v>566</v>
      </c>
      <c r="J827" s="53" t="s">
        <v>5000</v>
      </c>
    </row>
    <row r="828" spans="1:10" x14ac:dyDescent="0.15">
      <c r="A828" s="67" t="s">
        <v>165</v>
      </c>
      <c r="B828" s="73" t="s">
        <v>3811</v>
      </c>
      <c r="C828" s="50" t="s">
        <v>4316</v>
      </c>
      <c r="D828" s="72">
        <v>102</v>
      </c>
      <c r="E828" s="72">
        <v>458</v>
      </c>
      <c r="F828" s="72">
        <v>2904</v>
      </c>
      <c r="G828" s="72">
        <v>634</v>
      </c>
      <c r="H828" s="72">
        <v>88118</v>
      </c>
      <c r="I828" s="72">
        <v>613</v>
      </c>
      <c r="J828" s="53" t="s">
        <v>5296</v>
      </c>
    </row>
    <row r="829" spans="1:10" x14ac:dyDescent="0.15">
      <c r="A829" s="67" t="s">
        <v>165</v>
      </c>
      <c r="B829" s="73" t="s">
        <v>3814</v>
      </c>
      <c r="C829" s="50" t="s">
        <v>4317</v>
      </c>
      <c r="D829" s="72">
        <v>70</v>
      </c>
      <c r="E829" s="72">
        <v>632</v>
      </c>
      <c r="F829" s="72">
        <v>1604</v>
      </c>
      <c r="G829" s="72">
        <v>845</v>
      </c>
      <c r="H829" s="72">
        <v>29446</v>
      </c>
      <c r="I829" s="72">
        <v>963</v>
      </c>
      <c r="J829" s="53" t="s">
        <v>8802</v>
      </c>
    </row>
    <row r="830" spans="1:10" x14ac:dyDescent="0.15">
      <c r="A830" s="67" t="s">
        <v>165</v>
      </c>
      <c r="B830" s="73" t="s">
        <v>3846</v>
      </c>
      <c r="C830" s="50" t="s">
        <v>4318</v>
      </c>
      <c r="D830" s="72">
        <v>54</v>
      </c>
      <c r="E830" s="72">
        <v>731</v>
      </c>
      <c r="F830" s="72">
        <v>4513</v>
      </c>
      <c r="G830" s="72">
        <v>458</v>
      </c>
      <c r="H830" s="72">
        <v>136714</v>
      </c>
      <c r="I830" s="72">
        <v>479</v>
      </c>
      <c r="J830" s="53" t="s">
        <v>8803</v>
      </c>
    </row>
    <row r="831" spans="1:10" x14ac:dyDescent="0.15">
      <c r="A831" s="167" t="s">
        <v>165</v>
      </c>
      <c r="B831" s="73" t="s">
        <v>3789</v>
      </c>
      <c r="C831" s="153" t="s">
        <v>5821</v>
      </c>
      <c r="D831" s="72">
        <v>36</v>
      </c>
      <c r="E831" s="72">
        <v>920</v>
      </c>
      <c r="F831" s="72">
        <v>1290</v>
      </c>
      <c r="G831" s="72">
        <v>932</v>
      </c>
      <c r="H831" s="72">
        <v>27101</v>
      </c>
      <c r="I831" s="72">
        <v>990</v>
      </c>
      <c r="J831" s="53" t="s">
        <v>5149</v>
      </c>
    </row>
    <row r="832" spans="1:10" x14ac:dyDescent="0.15">
      <c r="A832" s="67" t="s">
        <v>165</v>
      </c>
      <c r="B832" s="73" t="s">
        <v>3923</v>
      </c>
      <c r="C832" s="50" t="s">
        <v>5822</v>
      </c>
      <c r="D832" s="72">
        <v>21</v>
      </c>
      <c r="E832" s="72">
        <v>1130</v>
      </c>
      <c r="F832" s="72">
        <v>813</v>
      </c>
      <c r="G832" s="72">
        <v>1078</v>
      </c>
      <c r="H832" s="72">
        <v>29432</v>
      </c>
      <c r="I832" s="72">
        <v>964</v>
      </c>
      <c r="J832" s="53" t="s">
        <v>5149</v>
      </c>
    </row>
    <row r="833" spans="1:12" x14ac:dyDescent="0.15">
      <c r="A833" s="67" t="s">
        <v>165</v>
      </c>
      <c r="B833" s="73" t="s">
        <v>4959</v>
      </c>
      <c r="C833" s="50" t="s">
        <v>5577</v>
      </c>
      <c r="D833" s="72">
        <v>17</v>
      </c>
      <c r="E833" s="72">
        <v>1211</v>
      </c>
      <c r="F833" s="72">
        <v>633</v>
      </c>
      <c r="G833" s="72">
        <v>1139</v>
      </c>
      <c r="H833" s="72">
        <v>30870</v>
      </c>
      <c r="I833" s="72">
        <v>948</v>
      </c>
      <c r="J833" s="53" t="s">
        <v>5149</v>
      </c>
    </row>
    <row r="834" spans="1:12" x14ac:dyDescent="0.15">
      <c r="A834" s="67" t="s">
        <v>165</v>
      </c>
      <c r="B834" s="73" t="s">
        <v>3873</v>
      </c>
      <c r="C834" s="50" t="s">
        <v>5823</v>
      </c>
      <c r="D834" s="72">
        <v>22</v>
      </c>
      <c r="E834" s="72">
        <v>1110</v>
      </c>
      <c r="F834" s="72">
        <v>1065</v>
      </c>
      <c r="G834" s="72">
        <v>989</v>
      </c>
      <c r="H834" s="72">
        <v>28862</v>
      </c>
      <c r="I834" s="72">
        <v>972</v>
      </c>
      <c r="J834" s="53" t="s">
        <v>5149</v>
      </c>
    </row>
    <row r="835" spans="1:12" x14ac:dyDescent="0.15">
      <c r="A835" s="67" t="s">
        <v>165</v>
      </c>
      <c r="B835" s="73" t="s">
        <v>4944</v>
      </c>
      <c r="C835" s="50" t="s">
        <v>5824</v>
      </c>
      <c r="D835" s="72">
        <v>46</v>
      </c>
      <c r="E835" s="72">
        <v>809</v>
      </c>
      <c r="F835" s="72">
        <v>6468</v>
      </c>
      <c r="G835" s="72">
        <v>341</v>
      </c>
      <c r="H835" s="72">
        <v>286719</v>
      </c>
      <c r="I835" s="72">
        <v>268</v>
      </c>
      <c r="J835" s="53" t="s">
        <v>5149</v>
      </c>
    </row>
    <row r="836" spans="1:12" x14ac:dyDescent="0.15">
      <c r="A836" s="67" t="s">
        <v>165</v>
      </c>
      <c r="B836" s="73" t="s">
        <v>4968</v>
      </c>
      <c r="C836" s="50" t="s">
        <v>5825</v>
      </c>
      <c r="D836" s="72">
        <v>9</v>
      </c>
      <c r="E836" s="72">
        <v>1401</v>
      </c>
      <c r="F836" s="72">
        <v>114</v>
      </c>
      <c r="G836" s="72">
        <v>1499</v>
      </c>
      <c r="H836" s="72">
        <v>2443</v>
      </c>
      <c r="I836" s="72">
        <v>1469</v>
      </c>
      <c r="J836" s="53" t="s">
        <v>5149</v>
      </c>
    </row>
    <row r="837" spans="1:12" x14ac:dyDescent="0.15">
      <c r="A837" s="67" t="s">
        <v>165</v>
      </c>
      <c r="B837" s="73" t="s">
        <v>4859</v>
      </c>
      <c r="C837" s="50" t="s">
        <v>5826</v>
      </c>
      <c r="D837" s="72">
        <v>19</v>
      </c>
      <c r="E837" s="72">
        <v>1167</v>
      </c>
      <c r="F837" s="72">
        <v>330</v>
      </c>
      <c r="G837" s="72">
        <v>1317</v>
      </c>
      <c r="H837" s="72">
        <v>4831</v>
      </c>
      <c r="I837" s="72">
        <v>1365</v>
      </c>
      <c r="J837" s="53" t="s">
        <v>5149</v>
      </c>
    </row>
    <row r="838" spans="1:12" x14ac:dyDescent="0.15">
      <c r="A838" s="67" t="s">
        <v>165</v>
      </c>
      <c r="B838" s="73" t="s">
        <v>4860</v>
      </c>
      <c r="C838" s="232" t="s">
        <v>5827</v>
      </c>
      <c r="D838" s="72">
        <v>35</v>
      </c>
      <c r="E838" s="72">
        <v>931</v>
      </c>
      <c r="F838" s="72">
        <v>4849</v>
      </c>
      <c r="G838" s="72">
        <v>428</v>
      </c>
      <c r="H838" s="72">
        <v>316554</v>
      </c>
      <c r="I838" s="72">
        <v>233</v>
      </c>
      <c r="J838" s="53" t="s">
        <v>5149</v>
      </c>
    </row>
    <row r="839" spans="1:12" x14ac:dyDescent="0.15">
      <c r="A839" s="67" t="s">
        <v>165</v>
      </c>
      <c r="B839" s="73" t="s">
        <v>4861</v>
      </c>
      <c r="C839" s="50" t="s">
        <v>5828</v>
      </c>
      <c r="D839" s="72">
        <v>6</v>
      </c>
      <c r="E839" s="72">
        <v>1504</v>
      </c>
      <c r="F839" s="72">
        <v>241</v>
      </c>
      <c r="G839" s="72">
        <v>1380</v>
      </c>
      <c r="H839" s="72" t="s">
        <v>194</v>
      </c>
      <c r="I839" s="72" t="s">
        <v>194</v>
      </c>
      <c r="J839" s="53" t="s">
        <v>5149</v>
      </c>
    </row>
    <row r="840" spans="1:12" x14ac:dyDescent="0.15">
      <c r="A840" s="67" t="s">
        <v>165</v>
      </c>
      <c r="B840" s="73" t="s">
        <v>3849</v>
      </c>
      <c r="C840" s="50" t="s">
        <v>5829</v>
      </c>
      <c r="D840" s="72">
        <v>14</v>
      </c>
      <c r="E840" s="72">
        <v>1274</v>
      </c>
      <c r="F840" s="72">
        <v>600</v>
      </c>
      <c r="G840" s="72">
        <v>1151</v>
      </c>
      <c r="H840" s="72">
        <v>28924</v>
      </c>
      <c r="I840" s="72">
        <v>971</v>
      </c>
      <c r="J840" s="53" t="s">
        <v>5149</v>
      </c>
    </row>
    <row r="841" spans="1:12" x14ac:dyDescent="0.15">
      <c r="A841" s="67" t="s">
        <v>165</v>
      </c>
      <c r="B841" s="73" t="s">
        <v>3914</v>
      </c>
      <c r="C841" s="50" t="s">
        <v>5830</v>
      </c>
      <c r="D841" s="72">
        <v>51</v>
      </c>
      <c r="E841" s="72">
        <v>759</v>
      </c>
      <c r="F841" s="72">
        <v>2485</v>
      </c>
      <c r="G841" s="72">
        <v>691</v>
      </c>
      <c r="H841" s="72">
        <v>62227</v>
      </c>
      <c r="I841" s="72">
        <v>719</v>
      </c>
      <c r="J841" s="53" t="s">
        <v>5149</v>
      </c>
    </row>
    <row r="842" spans="1:12" x14ac:dyDescent="0.15">
      <c r="A842" s="67" t="s">
        <v>165</v>
      </c>
      <c r="B842" s="73" t="s">
        <v>3896</v>
      </c>
      <c r="C842" s="50" t="s">
        <v>5831</v>
      </c>
      <c r="D842" s="72">
        <v>2</v>
      </c>
      <c r="E842" s="72">
        <v>1646</v>
      </c>
      <c r="F842" s="72">
        <v>45</v>
      </c>
      <c r="G842" s="72">
        <v>1605</v>
      </c>
      <c r="H842" s="72" t="s">
        <v>194</v>
      </c>
      <c r="I842" s="72" t="s">
        <v>194</v>
      </c>
      <c r="J842" s="53" t="s">
        <v>5149</v>
      </c>
      <c r="L842" s="63" t="b">
        <f t="shared" ref="L842" si="17">IF(MID(C842,4,1)="郡",MID(C842,5,LEN(C842)-4))</f>
        <v>0</v>
      </c>
    </row>
    <row r="843" spans="1:12" x14ac:dyDescent="0.15">
      <c r="A843" s="168" t="s">
        <v>166</v>
      </c>
      <c r="B843" s="169" t="s">
        <v>5149</v>
      </c>
      <c r="C843" s="170" t="s">
        <v>4780</v>
      </c>
      <c r="D843" s="171">
        <v>4825</v>
      </c>
      <c r="E843" s="171">
        <v>11</v>
      </c>
      <c r="F843" s="171">
        <v>198141</v>
      </c>
      <c r="G843" s="171">
        <v>15</v>
      </c>
      <c r="H843" s="171">
        <v>6043116</v>
      </c>
      <c r="I843" s="171">
        <v>17</v>
      </c>
      <c r="J843" s="172" t="s">
        <v>8979</v>
      </c>
    </row>
    <row r="844" spans="1:12" x14ac:dyDescent="0.15">
      <c r="A844" s="67" t="s">
        <v>166</v>
      </c>
      <c r="B844" s="73" t="s">
        <v>3843</v>
      </c>
      <c r="C844" s="50" t="s">
        <v>4319</v>
      </c>
      <c r="D844" s="72">
        <v>450</v>
      </c>
      <c r="E844" s="72">
        <v>67</v>
      </c>
      <c r="F844" s="72">
        <v>19045</v>
      </c>
      <c r="G844" s="72">
        <v>68</v>
      </c>
      <c r="H844" s="72">
        <v>577518</v>
      </c>
      <c r="I844" s="72">
        <v>117</v>
      </c>
      <c r="J844" s="53" t="s">
        <v>8804</v>
      </c>
    </row>
    <row r="845" spans="1:12" x14ac:dyDescent="0.15">
      <c r="A845" s="67" t="s">
        <v>166</v>
      </c>
      <c r="B845" s="73" t="s">
        <v>3818</v>
      </c>
      <c r="C845" s="50" t="s">
        <v>4320</v>
      </c>
      <c r="D845" s="72">
        <v>317</v>
      </c>
      <c r="E845" s="72">
        <v>111</v>
      </c>
      <c r="F845" s="72">
        <v>12977</v>
      </c>
      <c r="G845" s="72">
        <v>131</v>
      </c>
      <c r="H845" s="72">
        <v>519285</v>
      </c>
      <c r="I845" s="72">
        <v>135</v>
      </c>
      <c r="J845" s="53" t="s">
        <v>5257</v>
      </c>
    </row>
    <row r="846" spans="1:12" x14ac:dyDescent="0.15">
      <c r="A846" s="67" t="s">
        <v>166</v>
      </c>
      <c r="B846" s="73" t="s">
        <v>4805</v>
      </c>
      <c r="C846" s="50" t="s">
        <v>4321</v>
      </c>
      <c r="D846" s="72">
        <v>349</v>
      </c>
      <c r="E846" s="72">
        <v>94</v>
      </c>
      <c r="F846" s="72">
        <v>17824</v>
      </c>
      <c r="G846" s="72">
        <v>79</v>
      </c>
      <c r="H846" s="72">
        <v>498035</v>
      </c>
      <c r="I846" s="72">
        <v>141</v>
      </c>
      <c r="J846" s="53" t="s">
        <v>5056</v>
      </c>
    </row>
    <row r="847" spans="1:12" x14ac:dyDescent="0.15">
      <c r="A847" s="67" t="s">
        <v>166</v>
      </c>
      <c r="B847" s="73" t="s">
        <v>4809</v>
      </c>
      <c r="C847" s="50" t="s">
        <v>4322</v>
      </c>
      <c r="D847" s="72">
        <v>260</v>
      </c>
      <c r="E847" s="72">
        <v>155</v>
      </c>
      <c r="F847" s="72">
        <v>8073</v>
      </c>
      <c r="G847" s="72">
        <v>259</v>
      </c>
      <c r="H847" s="72">
        <v>157670</v>
      </c>
      <c r="I847" s="72">
        <v>436</v>
      </c>
      <c r="J847" s="53" t="s">
        <v>8805</v>
      </c>
    </row>
    <row r="848" spans="1:12" x14ac:dyDescent="0.15">
      <c r="A848" s="67" t="s">
        <v>166</v>
      </c>
      <c r="B848" s="73" t="s">
        <v>3895</v>
      </c>
      <c r="C848" s="196" t="s">
        <v>4323</v>
      </c>
      <c r="D848" s="72">
        <v>285</v>
      </c>
      <c r="E848" s="72">
        <v>134</v>
      </c>
      <c r="F848" s="72">
        <v>9261</v>
      </c>
      <c r="G848" s="72">
        <v>216</v>
      </c>
      <c r="H848" s="72">
        <v>205261</v>
      </c>
      <c r="I848" s="72">
        <v>358</v>
      </c>
      <c r="J848" s="53" t="s">
        <v>8680</v>
      </c>
    </row>
    <row r="849" spans="1:10" x14ac:dyDescent="0.15">
      <c r="A849" s="167" t="s">
        <v>166</v>
      </c>
      <c r="B849" s="73" t="s">
        <v>3833</v>
      </c>
      <c r="C849" s="196" t="s">
        <v>4324</v>
      </c>
      <c r="D849" s="72">
        <v>163</v>
      </c>
      <c r="E849" s="72">
        <v>271</v>
      </c>
      <c r="F849" s="72">
        <v>5004</v>
      </c>
      <c r="G849" s="72">
        <v>419</v>
      </c>
      <c r="H849" s="72">
        <v>86101</v>
      </c>
      <c r="I849" s="72">
        <v>625</v>
      </c>
      <c r="J849" s="53" t="s">
        <v>8806</v>
      </c>
    </row>
    <row r="850" spans="1:10" x14ac:dyDescent="0.15">
      <c r="A850" s="67" t="s">
        <v>166</v>
      </c>
      <c r="B850" s="73" t="s">
        <v>3844</v>
      </c>
      <c r="C850" s="50" t="s">
        <v>4325</v>
      </c>
      <c r="D850" s="72">
        <v>151</v>
      </c>
      <c r="E850" s="72">
        <v>298</v>
      </c>
      <c r="F850" s="72">
        <v>6037</v>
      </c>
      <c r="G850" s="72">
        <v>364</v>
      </c>
      <c r="H850" s="72">
        <v>140150</v>
      </c>
      <c r="I850" s="72">
        <v>471</v>
      </c>
      <c r="J850" s="53" t="s">
        <v>5059</v>
      </c>
    </row>
    <row r="851" spans="1:10" x14ac:dyDescent="0.15">
      <c r="A851" s="67" t="s">
        <v>166</v>
      </c>
      <c r="B851" s="73" t="s">
        <v>3784</v>
      </c>
      <c r="C851" s="50" t="s">
        <v>4326</v>
      </c>
      <c r="D851" s="72">
        <v>101</v>
      </c>
      <c r="E851" s="72">
        <v>465</v>
      </c>
      <c r="F851" s="72">
        <v>4093</v>
      </c>
      <c r="G851" s="72">
        <v>497</v>
      </c>
      <c r="H851" s="72">
        <v>156918</v>
      </c>
      <c r="I851" s="72">
        <v>439</v>
      </c>
      <c r="J851" s="53" t="s">
        <v>5314</v>
      </c>
    </row>
    <row r="852" spans="1:10" x14ac:dyDescent="0.15">
      <c r="A852" s="67" t="s">
        <v>166</v>
      </c>
      <c r="B852" s="73" t="s">
        <v>3905</v>
      </c>
      <c r="C852" s="50" t="s">
        <v>4327</v>
      </c>
      <c r="D852" s="72">
        <v>153</v>
      </c>
      <c r="E852" s="72">
        <v>292</v>
      </c>
      <c r="F852" s="72">
        <v>5973</v>
      </c>
      <c r="G852" s="72">
        <v>371</v>
      </c>
      <c r="H852" s="72">
        <v>176842</v>
      </c>
      <c r="I852" s="72">
        <v>391</v>
      </c>
      <c r="J852" s="53" t="s">
        <v>5087</v>
      </c>
    </row>
    <row r="853" spans="1:10" x14ac:dyDescent="0.15">
      <c r="A853" s="67" t="s">
        <v>166</v>
      </c>
      <c r="B853" s="73" t="s">
        <v>4818</v>
      </c>
      <c r="C853" s="50" t="s">
        <v>4328</v>
      </c>
      <c r="D853" s="72">
        <v>99</v>
      </c>
      <c r="E853" s="72">
        <v>477</v>
      </c>
      <c r="F853" s="72">
        <v>5104</v>
      </c>
      <c r="G853" s="72">
        <v>415</v>
      </c>
      <c r="H853" s="72">
        <v>155135</v>
      </c>
      <c r="I853" s="72">
        <v>441</v>
      </c>
      <c r="J853" s="53" t="s">
        <v>8807</v>
      </c>
    </row>
    <row r="854" spans="1:10" x14ac:dyDescent="0.15">
      <c r="A854" s="67" t="s">
        <v>166</v>
      </c>
      <c r="B854" s="73" t="s">
        <v>3832</v>
      </c>
      <c r="C854" s="50" t="s">
        <v>4329</v>
      </c>
      <c r="D854" s="72">
        <v>100</v>
      </c>
      <c r="E854" s="72">
        <v>472</v>
      </c>
      <c r="F854" s="72">
        <v>4770</v>
      </c>
      <c r="G854" s="72">
        <v>437</v>
      </c>
      <c r="H854" s="72">
        <v>108499</v>
      </c>
      <c r="I854" s="72">
        <v>552</v>
      </c>
      <c r="J854" s="53" t="s">
        <v>5061</v>
      </c>
    </row>
    <row r="855" spans="1:10" x14ac:dyDescent="0.15">
      <c r="A855" s="67" t="s">
        <v>166</v>
      </c>
      <c r="B855" s="73" t="s">
        <v>3811</v>
      </c>
      <c r="C855" s="50" t="s">
        <v>4330</v>
      </c>
      <c r="D855" s="72">
        <v>40</v>
      </c>
      <c r="E855" s="72">
        <v>865</v>
      </c>
      <c r="F855" s="72">
        <v>2220</v>
      </c>
      <c r="G855" s="72">
        <v>727</v>
      </c>
      <c r="H855" s="72">
        <v>105554</v>
      </c>
      <c r="I855" s="72">
        <v>561</v>
      </c>
      <c r="J855" s="53" t="s">
        <v>8808</v>
      </c>
    </row>
    <row r="856" spans="1:10" x14ac:dyDescent="0.15">
      <c r="A856" s="67" t="s">
        <v>166</v>
      </c>
      <c r="B856" s="73" t="s">
        <v>3814</v>
      </c>
      <c r="C856" s="50" t="s">
        <v>4331</v>
      </c>
      <c r="D856" s="72">
        <v>22</v>
      </c>
      <c r="E856" s="72">
        <v>1110</v>
      </c>
      <c r="F856" s="72">
        <v>1267</v>
      </c>
      <c r="G856" s="72">
        <v>940</v>
      </c>
      <c r="H856" s="72">
        <v>96170</v>
      </c>
      <c r="I856" s="72">
        <v>592</v>
      </c>
      <c r="J856" s="53" t="s">
        <v>4832</v>
      </c>
    </row>
    <row r="857" spans="1:10" x14ac:dyDescent="0.15">
      <c r="A857" s="67" t="s">
        <v>166</v>
      </c>
      <c r="B857" s="73" t="s">
        <v>3846</v>
      </c>
      <c r="C857" s="50" t="s">
        <v>4332</v>
      </c>
      <c r="D857" s="72">
        <v>202</v>
      </c>
      <c r="E857" s="72">
        <v>210</v>
      </c>
      <c r="F857" s="72">
        <v>8661</v>
      </c>
      <c r="G857" s="72">
        <v>239</v>
      </c>
      <c r="H857" s="72">
        <v>227927</v>
      </c>
      <c r="I857" s="72">
        <v>328</v>
      </c>
      <c r="J857" s="53" t="s">
        <v>8809</v>
      </c>
    </row>
    <row r="858" spans="1:10" x14ac:dyDescent="0.15">
      <c r="A858" s="67" t="s">
        <v>166</v>
      </c>
      <c r="B858" s="73" t="s">
        <v>4821</v>
      </c>
      <c r="C858" s="50" t="s">
        <v>4333</v>
      </c>
      <c r="D858" s="72">
        <v>164</v>
      </c>
      <c r="E858" s="72">
        <v>269</v>
      </c>
      <c r="F858" s="72">
        <v>12031</v>
      </c>
      <c r="G858" s="72">
        <v>145</v>
      </c>
      <c r="H858" s="72">
        <v>702532</v>
      </c>
      <c r="I858" s="72">
        <v>92</v>
      </c>
      <c r="J858" s="53" t="s">
        <v>5316</v>
      </c>
    </row>
    <row r="859" spans="1:10" x14ac:dyDescent="0.15">
      <c r="A859" s="67" t="s">
        <v>166</v>
      </c>
      <c r="B859" s="73" t="s">
        <v>4806</v>
      </c>
      <c r="C859" s="50" t="s">
        <v>4334</v>
      </c>
      <c r="D859" s="72">
        <v>241</v>
      </c>
      <c r="E859" s="72">
        <v>172</v>
      </c>
      <c r="F859" s="72">
        <v>8926</v>
      </c>
      <c r="G859" s="72">
        <v>226</v>
      </c>
      <c r="H859" s="72">
        <v>218232</v>
      </c>
      <c r="I859" s="72">
        <v>339</v>
      </c>
      <c r="J859" s="53" t="s">
        <v>5317</v>
      </c>
    </row>
    <row r="860" spans="1:10" x14ac:dyDescent="0.15">
      <c r="A860" s="67" t="s">
        <v>166</v>
      </c>
      <c r="B860" s="73" t="s">
        <v>4823</v>
      </c>
      <c r="C860" s="50" t="s">
        <v>4335</v>
      </c>
      <c r="D860" s="72">
        <v>198</v>
      </c>
      <c r="E860" s="72">
        <v>218</v>
      </c>
      <c r="F860" s="72">
        <v>7044</v>
      </c>
      <c r="G860" s="72">
        <v>306</v>
      </c>
      <c r="H860" s="72">
        <v>184627</v>
      </c>
      <c r="I860" s="72">
        <v>383</v>
      </c>
      <c r="J860" s="53" t="s">
        <v>8810</v>
      </c>
    </row>
    <row r="861" spans="1:10" x14ac:dyDescent="0.15">
      <c r="A861" s="67" t="s">
        <v>166</v>
      </c>
      <c r="B861" s="73" t="s">
        <v>3855</v>
      </c>
      <c r="C861" s="50" t="s">
        <v>4336</v>
      </c>
      <c r="D861" s="72">
        <v>100</v>
      </c>
      <c r="E861" s="72">
        <v>472</v>
      </c>
      <c r="F861" s="72">
        <v>3008</v>
      </c>
      <c r="G861" s="72">
        <v>620</v>
      </c>
      <c r="H861" s="72">
        <v>99921</v>
      </c>
      <c r="I861" s="72">
        <v>577</v>
      </c>
      <c r="J861" s="53" t="s">
        <v>8811</v>
      </c>
    </row>
    <row r="862" spans="1:10" x14ac:dyDescent="0.15">
      <c r="A862" s="67" t="s">
        <v>166</v>
      </c>
      <c r="B862" s="73" t="s">
        <v>3837</v>
      </c>
      <c r="C862" s="50" t="s">
        <v>4337</v>
      </c>
      <c r="D862" s="72">
        <v>212</v>
      </c>
      <c r="E862" s="72">
        <v>198</v>
      </c>
      <c r="F862" s="72">
        <v>11224</v>
      </c>
      <c r="G862" s="72">
        <v>172</v>
      </c>
      <c r="H862" s="72">
        <v>398200</v>
      </c>
      <c r="I862" s="72">
        <v>192</v>
      </c>
      <c r="J862" s="53" t="s">
        <v>8812</v>
      </c>
    </row>
    <row r="863" spans="1:10" x14ac:dyDescent="0.15">
      <c r="A863" s="67" t="s">
        <v>166</v>
      </c>
      <c r="B863" s="73" t="s">
        <v>4842</v>
      </c>
      <c r="C863" s="50" t="s">
        <v>5832</v>
      </c>
      <c r="D863" s="72">
        <v>11</v>
      </c>
      <c r="E863" s="72">
        <v>1347</v>
      </c>
      <c r="F863" s="72">
        <v>121</v>
      </c>
      <c r="G863" s="72">
        <v>1493</v>
      </c>
      <c r="H863" s="72">
        <v>1538</v>
      </c>
      <c r="I863" s="72">
        <v>1522</v>
      </c>
      <c r="J863" s="53" t="s">
        <v>5149</v>
      </c>
    </row>
    <row r="864" spans="1:10" x14ac:dyDescent="0.15">
      <c r="A864" s="67" t="s">
        <v>166</v>
      </c>
      <c r="B864" s="73" t="s">
        <v>4843</v>
      </c>
      <c r="C864" s="50" t="s">
        <v>5833</v>
      </c>
      <c r="D864" s="72">
        <v>1</v>
      </c>
      <c r="E864" s="72">
        <v>1683</v>
      </c>
      <c r="F864" s="72">
        <v>7</v>
      </c>
      <c r="G864" s="72">
        <v>1706</v>
      </c>
      <c r="H864" s="72" t="s">
        <v>194</v>
      </c>
      <c r="I864" s="72" t="s">
        <v>194</v>
      </c>
      <c r="J864" s="53" t="s">
        <v>5149</v>
      </c>
    </row>
    <row r="865" spans="1:10" x14ac:dyDescent="0.15">
      <c r="A865" s="67" t="s">
        <v>166</v>
      </c>
      <c r="B865" s="73" t="s">
        <v>3804</v>
      </c>
      <c r="C865" s="50" t="s">
        <v>5723</v>
      </c>
      <c r="D865" s="72">
        <v>2</v>
      </c>
      <c r="E865" s="72">
        <v>1646</v>
      </c>
      <c r="F865" s="72">
        <v>98</v>
      </c>
      <c r="G865" s="72">
        <v>1523</v>
      </c>
      <c r="H865" s="72" t="s">
        <v>194</v>
      </c>
      <c r="I865" s="72" t="s">
        <v>194</v>
      </c>
      <c r="J865" s="53" t="s">
        <v>5149</v>
      </c>
    </row>
    <row r="866" spans="1:10" x14ac:dyDescent="0.15">
      <c r="A866" s="67" t="s">
        <v>166</v>
      </c>
      <c r="B866" s="73" t="s">
        <v>4941</v>
      </c>
      <c r="C866" s="50" t="s">
        <v>5834</v>
      </c>
      <c r="D866" s="72">
        <v>1</v>
      </c>
      <c r="E866" s="72">
        <v>1683</v>
      </c>
      <c r="F866" s="72">
        <v>5</v>
      </c>
      <c r="G866" s="72">
        <v>1713</v>
      </c>
      <c r="H866" s="72" t="s">
        <v>194</v>
      </c>
      <c r="I866" s="72" t="s">
        <v>194</v>
      </c>
      <c r="J866" s="53" t="s">
        <v>5149</v>
      </c>
    </row>
    <row r="867" spans="1:10" x14ac:dyDescent="0.15">
      <c r="A867" s="67" t="s">
        <v>166</v>
      </c>
      <c r="B867" s="73" t="s">
        <v>4985</v>
      </c>
      <c r="C867" s="50" t="s">
        <v>5835</v>
      </c>
      <c r="D867" s="72">
        <v>28</v>
      </c>
      <c r="E867" s="72">
        <v>1028</v>
      </c>
      <c r="F867" s="72">
        <v>542</v>
      </c>
      <c r="G867" s="72">
        <v>1179</v>
      </c>
      <c r="H867" s="72">
        <v>8006</v>
      </c>
      <c r="I867" s="72">
        <v>1266</v>
      </c>
      <c r="J867" s="53" t="s">
        <v>5149</v>
      </c>
    </row>
    <row r="868" spans="1:10" x14ac:dyDescent="0.15">
      <c r="A868" s="67" t="s">
        <v>166</v>
      </c>
      <c r="B868" s="73" t="s">
        <v>4942</v>
      </c>
      <c r="C868" s="50" t="s">
        <v>5836</v>
      </c>
      <c r="D868" s="72">
        <v>8</v>
      </c>
      <c r="E868" s="72">
        <v>1431</v>
      </c>
      <c r="F868" s="72">
        <v>130</v>
      </c>
      <c r="G868" s="72">
        <v>1478</v>
      </c>
      <c r="H868" s="72">
        <v>2294</v>
      </c>
      <c r="I868" s="72">
        <v>1475</v>
      </c>
      <c r="J868" s="53" t="s">
        <v>5149</v>
      </c>
    </row>
    <row r="869" spans="1:10" x14ac:dyDescent="0.15">
      <c r="A869" s="67" t="s">
        <v>166</v>
      </c>
      <c r="B869" s="73" t="s">
        <v>3823</v>
      </c>
      <c r="C869" s="50" t="s">
        <v>5837</v>
      </c>
      <c r="D869" s="72">
        <v>25</v>
      </c>
      <c r="E869" s="72">
        <v>1064</v>
      </c>
      <c r="F869" s="72">
        <v>2622</v>
      </c>
      <c r="G869" s="72">
        <v>668</v>
      </c>
      <c r="H869" s="72">
        <v>163483</v>
      </c>
      <c r="I869" s="72">
        <v>423</v>
      </c>
      <c r="J869" s="53" t="s">
        <v>5149</v>
      </c>
    </row>
    <row r="870" spans="1:10" x14ac:dyDescent="0.15">
      <c r="A870" s="67" t="s">
        <v>166</v>
      </c>
      <c r="B870" s="73" t="s">
        <v>3890</v>
      </c>
      <c r="C870" s="153" t="s">
        <v>5838</v>
      </c>
      <c r="D870" s="72">
        <v>15</v>
      </c>
      <c r="E870" s="72">
        <v>1251</v>
      </c>
      <c r="F870" s="72">
        <v>607</v>
      </c>
      <c r="G870" s="72">
        <v>1150</v>
      </c>
      <c r="H870" s="72">
        <v>8899</v>
      </c>
      <c r="I870" s="72">
        <v>1249</v>
      </c>
      <c r="J870" s="53" t="s">
        <v>5149</v>
      </c>
    </row>
    <row r="871" spans="1:10" x14ac:dyDescent="0.15">
      <c r="A871" s="67" t="s">
        <v>166</v>
      </c>
      <c r="B871" s="131" t="s">
        <v>4972</v>
      </c>
      <c r="C871" s="153" t="s">
        <v>5839</v>
      </c>
      <c r="D871" s="72">
        <v>17</v>
      </c>
      <c r="E871" s="72">
        <v>1211</v>
      </c>
      <c r="F871" s="72">
        <v>399</v>
      </c>
      <c r="G871" s="72">
        <v>1275</v>
      </c>
      <c r="H871" s="72">
        <v>6368</v>
      </c>
      <c r="I871" s="72">
        <v>1315</v>
      </c>
      <c r="J871" s="166" t="s">
        <v>5149</v>
      </c>
    </row>
    <row r="872" spans="1:10" x14ac:dyDescent="0.15">
      <c r="A872" s="67" t="s">
        <v>166</v>
      </c>
      <c r="B872" s="131" t="s">
        <v>4994</v>
      </c>
      <c r="C872" s="153" t="s">
        <v>5840</v>
      </c>
      <c r="D872" s="72">
        <v>23</v>
      </c>
      <c r="E872" s="72">
        <v>1093</v>
      </c>
      <c r="F872" s="72">
        <v>381</v>
      </c>
      <c r="G872" s="72">
        <v>1286</v>
      </c>
      <c r="H872" s="72">
        <v>4869</v>
      </c>
      <c r="I872" s="72">
        <v>1363</v>
      </c>
      <c r="J872" s="166" t="s">
        <v>5149</v>
      </c>
    </row>
    <row r="873" spans="1:10" x14ac:dyDescent="0.15">
      <c r="A873" s="67" t="s">
        <v>166</v>
      </c>
      <c r="B873" s="73" t="s">
        <v>3869</v>
      </c>
      <c r="C873" s="50" t="s">
        <v>5841</v>
      </c>
      <c r="D873" s="72">
        <v>74</v>
      </c>
      <c r="E873" s="72">
        <v>607</v>
      </c>
      <c r="F873" s="72">
        <v>2081</v>
      </c>
      <c r="G873" s="72">
        <v>748</v>
      </c>
      <c r="H873" s="72">
        <v>38476</v>
      </c>
      <c r="I873" s="72">
        <v>882</v>
      </c>
      <c r="J873" s="53" t="s">
        <v>5149</v>
      </c>
    </row>
    <row r="874" spans="1:10" x14ac:dyDescent="0.15">
      <c r="A874" s="67" t="s">
        <v>166</v>
      </c>
      <c r="B874" s="73" t="s">
        <v>4811</v>
      </c>
      <c r="C874" s="50" t="s">
        <v>5842</v>
      </c>
      <c r="D874" s="72">
        <v>58</v>
      </c>
      <c r="E874" s="72">
        <v>701</v>
      </c>
      <c r="F874" s="72">
        <v>3093</v>
      </c>
      <c r="G874" s="72">
        <v>607</v>
      </c>
      <c r="H874" s="72">
        <v>52039</v>
      </c>
      <c r="I874" s="72">
        <v>771</v>
      </c>
      <c r="J874" s="53" t="s">
        <v>5149</v>
      </c>
    </row>
    <row r="875" spans="1:10" x14ac:dyDescent="0.15">
      <c r="A875" s="67" t="s">
        <v>166</v>
      </c>
      <c r="B875" s="73" t="s">
        <v>3781</v>
      </c>
      <c r="C875" s="50" t="s">
        <v>5843</v>
      </c>
      <c r="D875" s="72">
        <v>18</v>
      </c>
      <c r="E875" s="72">
        <v>1194</v>
      </c>
      <c r="F875" s="72">
        <v>292</v>
      </c>
      <c r="G875" s="72">
        <v>1342</v>
      </c>
      <c r="H875" s="72">
        <v>5858</v>
      </c>
      <c r="I875" s="72">
        <v>1331</v>
      </c>
      <c r="J875" s="53" t="s">
        <v>5149</v>
      </c>
    </row>
    <row r="876" spans="1:10" x14ac:dyDescent="0.15">
      <c r="A876" s="67" t="s">
        <v>166</v>
      </c>
      <c r="B876" s="73" t="s">
        <v>3885</v>
      </c>
      <c r="C876" s="50" t="s">
        <v>5844</v>
      </c>
      <c r="D876" s="72">
        <v>81</v>
      </c>
      <c r="E876" s="72">
        <v>561</v>
      </c>
      <c r="F876" s="72">
        <v>3997</v>
      </c>
      <c r="G876" s="72">
        <v>502</v>
      </c>
      <c r="H876" s="72">
        <v>96823</v>
      </c>
      <c r="I876" s="72">
        <v>588</v>
      </c>
      <c r="J876" s="53" t="s">
        <v>5149</v>
      </c>
    </row>
    <row r="877" spans="1:10" x14ac:dyDescent="0.15">
      <c r="A877" s="67" t="s">
        <v>166</v>
      </c>
      <c r="B877" s="73" t="s">
        <v>3821</v>
      </c>
      <c r="C877" s="50" t="s">
        <v>5845</v>
      </c>
      <c r="D877" s="72">
        <v>144</v>
      </c>
      <c r="E877" s="72">
        <v>322</v>
      </c>
      <c r="F877" s="72">
        <v>5169</v>
      </c>
      <c r="G877" s="72">
        <v>411</v>
      </c>
      <c r="H877" s="72">
        <v>142953</v>
      </c>
      <c r="I877" s="72">
        <v>465</v>
      </c>
      <c r="J877" s="53" t="s">
        <v>5149</v>
      </c>
    </row>
    <row r="878" spans="1:10" x14ac:dyDescent="0.15">
      <c r="A878" s="167" t="s">
        <v>166</v>
      </c>
      <c r="B878" s="73" t="s">
        <v>4944</v>
      </c>
      <c r="C878" s="153" t="s">
        <v>5846</v>
      </c>
      <c r="D878" s="72">
        <v>36</v>
      </c>
      <c r="E878" s="72">
        <v>920</v>
      </c>
      <c r="F878" s="72">
        <v>1623</v>
      </c>
      <c r="G878" s="72">
        <v>841</v>
      </c>
      <c r="H878" s="72">
        <v>36029</v>
      </c>
      <c r="I878" s="72">
        <v>901</v>
      </c>
      <c r="J878" s="53" t="s">
        <v>5149</v>
      </c>
    </row>
    <row r="879" spans="1:10" x14ac:dyDescent="0.15">
      <c r="A879" s="67" t="s">
        <v>166</v>
      </c>
      <c r="B879" s="73" t="s">
        <v>4940</v>
      </c>
      <c r="C879" s="50" t="s">
        <v>5847</v>
      </c>
      <c r="D879" s="72">
        <v>50</v>
      </c>
      <c r="E879" s="72">
        <v>773</v>
      </c>
      <c r="F879" s="72">
        <v>2075</v>
      </c>
      <c r="G879" s="72">
        <v>750</v>
      </c>
      <c r="H879" s="72">
        <v>89036</v>
      </c>
      <c r="I879" s="72">
        <v>611</v>
      </c>
      <c r="J879" s="53" t="s">
        <v>5149</v>
      </c>
    </row>
    <row r="880" spans="1:10" x14ac:dyDescent="0.15">
      <c r="A880" s="67" t="s">
        <v>166</v>
      </c>
      <c r="B880" s="73" t="s">
        <v>3880</v>
      </c>
      <c r="C880" s="50" t="s">
        <v>5848</v>
      </c>
      <c r="D880" s="72">
        <v>14</v>
      </c>
      <c r="E880" s="72">
        <v>1274</v>
      </c>
      <c r="F880" s="72">
        <v>284</v>
      </c>
      <c r="G880" s="72">
        <v>1346</v>
      </c>
      <c r="H880" s="72">
        <v>3954</v>
      </c>
      <c r="I880" s="72">
        <v>1398</v>
      </c>
      <c r="J880" s="53" t="s">
        <v>5149</v>
      </c>
    </row>
    <row r="881" spans="1:10" x14ac:dyDescent="0.15">
      <c r="A881" s="67" t="s">
        <v>166</v>
      </c>
      <c r="B881" s="73" t="s">
        <v>5021</v>
      </c>
      <c r="C881" s="50" t="s">
        <v>5849</v>
      </c>
      <c r="D881" s="72">
        <v>49</v>
      </c>
      <c r="E881" s="72">
        <v>788</v>
      </c>
      <c r="F881" s="72">
        <v>2462</v>
      </c>
      <c r="G881" s="72">
        <v>694</v>
      </c>
      <c r="H881" s="72">
        <v>47413</v>
      </c>
      <c r="I881" s="72">
        <v>809</v>
      </c>
      <c r="J881" s="53" t="s">
        <v>5149</v>
      </c>
    </row>
    <row r="882" spans="1:10" x14ac:dyDescent="0.15">
      <c r="A882" s="67" t="s">
        <v>166</v>
      </c>
      <c r="B882" s="73" t="s">
        <v>3921</v>
      </c>
      <c r="C882" s="50" t="s">
        <v>5850</v>
      </c>
      <c r="D882" s="72">
        <v>50</v>
      </c>
      <c r="E882" s="72">
        <v>773</v>
      </c>
      <c r="F882" s="72">
        <v>1851</v>
      </c>
      <c r="G882" s="72">
        <v>795</v>
      </c>
      <c r="H882" s="72">
        <v>37193</v>
      </c>
      <c r="I882" s="72">
        <v>890</v>
      </c>
      <c r="J882" s="53" t="s">
        <v>5149</v>
      </c>
    </row>
    <row r="883" spans="1:10" x14ac:dyDescent="0.15">
      <c r="A883" s="67" t="s">
        <v>166</v>
      </c>
      <c r="B883" s="73" t="s">
        <v>4855</v>
      </c>
      <c r="C883" s="50" t="s">
        <v>5851</v>
      </c>
      <c r="D883" s="72">
        <v>41</v>
      </c>
      <c r="E883" s="72">
        <v>853</v>
      </c>
      <c r="F883" s="72">
        <v>1272</v>
      </c>
      <c r="G883" s="72">
        <v>936</v>
      </c>
      <c r="H883" s="72">
        <v>29055</v>
      </c>
      <c r="I883" s="72">
        <v>970</v>
      </c>
      <c r="J883" s="53" t="s">
        <v>5149</v>
      </c>
    </row>
    <row r="884" spans="1:10" x14ac:dyDescent="0.15">
      <c r="A884" s="67" t="s">
        <v>166</v>
      </c>
      <c r="B884" s="73" t="s">
        <v>3815</v>
      </c>
      <c r="C884" s="50" t="s">
        <v>5852</v>
      </c>
      <c r="D884" s="72">
        <v>9</v>
      </c>
      <c r="E884" s="72">
        <v>1401</v>
      </c>
      <c r="F884" s="72">
        <v>386</v>
      </c>
      <c r="G884" s="72">
        <v>1281</v>
      </c>
      <c r="H884" s="72">
        <v>5026</v>
      </c>
      <c r="I884" s="72">
        <v>1360</v>
      </c>
      <c r="J884" s="53" t="s">
        <v>5149</v>
      </c>
    </row>
    <row r="885" spans="1:10" x14ac:dyDescent="0.15">
      <c r="A885" s="67" t="s">
        <v>166</v>
      </c>
      <c r="B885" s="73" t="s">
        <v>4857</v>
      </c>
      <c r="C885" s="50" t="s">
        <v>5853</v>
      </c>
      <c r="D885" s="72">
        <v>23</v>
      </c>
      <c r="E885" s="72">
        <v>1093</v>
      </c>
      <c r="F885" s="72">
        <v>830</v>
      </c>
      <c r="G885" s="72">
        <v>1074</v>
      </c>
      <c r="H885" s="72">
        <v>16443</v>
      </c>
      <c r="I885" s="72">
        <v>1108</v>
      </c>
      <c r="J885" s="53" t="s">
        <v>5149</v>
      </c>
    </row>
    <row r="886" spans="1:10" x14ac:dyDescent="0.15">
      <c r="A886" s="67" t="s">
        <v>166</v>
      </c>
      <c r="B886" s="73" t="s">
        <v>4965</v>
      </c>
      <c r="C886" s="50" t="s">
        <v>5854</v>
      </c>
      <c r="D886" s="72">
        <v>4</v>
      </c>
      <c r="E886" s="72">
        <v>1564</v>
      </c>
      <c r="F886" s="72">
        <v>86</v>
      </c>
      <c r="G886" s="72">
        <v>1544</v>
      </c>
      <c r="H886" s="72">
        <v>872</v>
      </c>
      <c r="I886" s="72">
        <v>1567</v>
      </c>
      <c r="J886" s="53" t="s">
        <v>5149</v>
      </c>
    </row>
    <row r="887" spans="1:10" x14ac:dyDescent="0.15">
      <c r="A887" s="67" t="s">
        <v>166</v>
      </c>
      <c r="B887" s="73" t="s">
        <v>3906</v>
      </c>
      <c r="C887" s="232" t="s">
        <v>5855</v>
      </c>
      <c r="D887" s="72">
        <v>6</v>
      </c>
      <c r="E887" s="72">
        <v>1504</v>
      </c>
      <c r="F887" s="72">
        <v>434</v>
      </c>
      <c r="G887" s="72">
        <v>1255</v>
      </c>
      <c r="H887" s="72">
        <v>10649</v>
      </c>
      <c r="I887" s="72">
        <v>1205</v>
      </c>
      <c r="J887" s="53" t="s">
        <v>5149</v>
      </c>
    </row>
    <row r="888" spans="1:10" x14ac:dyDescent="0.15">
      <c r="A888" s="67" t="s">
        <v>166</v>
      </c>
      <c r="B888" s="73" t="s">
        <v>4946</v>
      </c>
      <c r="C888" s="50" t="s">
        <v>5856</v>
      </c>
      <c r="D888" s="72">
        <v>2</v>
      </c>
      <c r="E888" s="72">
        <v>1646</v>
      </c>
      <c r="F888" s="72">
        <v>32</v>
      </c>
      <c r="G888" s="72">
        <v>1640</v>
      </c>
      <c r="H888" s="72" t="s">
        <v>194</v>
      </c>
      <c r="I888" s="72" t="s">
        <v>194</v>
      </c>
      <c r="J888" s="53" t="s">
        <v>5149</v>
      </c>
    </row>
    <row r="889" spans="1:10" x14ac:dyDescent="0.15">
      <c r="A889" s="67" t="s">
        <v>166</v>
      </c>
      <c r="B889" s="73" t="s">
        <v>5270</v>
      </c>
      <c r="C889" s="50" t="s">
        <v>8980</v>
      </c>
      <c r="D889" s="72">
        <v>1</v>
      </c>
      <c r="E889" s="72">
        <v>1683</v>
      </c>
      <c r="F889" s="72">
        <v>4</v>
      </c>
      <c r="G889" s="72">
        <v>1716</v>
      </c>
      <c r="H889" s="72" t="s">
        <v>194</v>
      </c>
      <c r="I889" s="72" t="s">
        <v>194</v>
      </c>
      <c r="J889" s="53" t="s">
        <v>5149</v>
      </c>
    </row>
    <row r="890" spans="1:10" x14ac:dyDescent="0.15">
      <c r="A890" s="67" t="s">
        <v>166</v>
      </c>
      <c r="B890" s="73" t="s">
        <v>3854</v>
      </c>
      <c r="C890" s="50" t="s">
        <v>5857</v>
      </c>
      <c r="D890" s="72">
        <v>2</v>
      </c>
      <c r="E890" s="72">
        <v>1646</v>
      </c>
      <c r="F890" s="72">
        <v>96</v>
      </c>
      <c r="G890" s="72">
        <v>1528</v>
      </c>
      <c r="H890" s="72" t="s">
        <v>194</v>
      </c>
      <c r="I890" s="72" t="s">
        <v>194</v>
      </c>
      <c r="J890" s="53" t="s">
        <v>5149</v>
      </c>
    </row>
    <row r="891" spans="1:10" x14ac:dyDescent="0.15">
      <c r="A891" s="67" t="s">
        <v>166</v>
      </c>
      <c r="B891" s="73" t="s">
        <v>4986</v>
      </c>
      <c r="C891" s="50" t="s">
        <v>5858</v>
      </c>
      <c r="D891" s="72">
        <v>12</v>
      </c>
      <c r="E891" s="72">
        <v>1325</v>
      </c>
      <c r="F891" s="72">
        <v>450</v>
      </c>
      <c r="G891" s="72">
        <v>1244</v>
      </c>
      <c r="H891" s="72">
        <v>6198</v>
      </c>
      <c r="I891" s="72">
        <v>1321</v>
      </c>
      <c r="J891" s="53" t="s">
        <v>5149</v>
      </c>
    </row>
    <row r="892" spans="1:10" x14ac:dyDescent="0.15">
      <c r="A892" s="67" t="s">
        <v>166</v>
      </c>
      <c r="B892" s="73" t="s">
        <v>5002</v>
      </c>
      <c r="C892" s="50" t="s">
        <v>5859</v>
      </c>
      <c r="D892" s="72">
        <v>20</v>
      </c>
      <c r="E892" s="72">
        <v>1148</v>
      </c>
      <c r="F892" s="72">
        <v>916</v>
      </c>
      <c r="G892" s="72">
        <v>1046</v>
      </c>
      <c r="H892" s="72">
        <v>20542</v>
      </c>
      <c r="I892" s="72">
        <v>1061</v>
      </c>
      <c r="J892" s="53" t="s">
        <v>5149</v>
      </c>
    </row>
    <row r="893" spans="1:10" x14ac:dyDescent="0.15">
      <c r="A893" s="67" t="s">
        <v>166</v>
      </c>
      <c r="B893" s="73" t="s">
        <v>4982</v>
      </c>
      <c r="C893" s="50" t="s">
        <v>5860</v>
      </c>
      <c r="D893" s="72">
        <v>4</v>
      </c>
      <c r="E893" s="72">
        <v>1564</v>
      </c>
      <c r="F893" s="72">
        <v>31</v>
      </c>
      <c r="G893" s="72">
        <v>1644</v>
      </c>
      <c r="H893" s="72">
        <v>406</v>
      </c>
      <c r="I893" s="72">
        <v>1612</v>
      </c>
      <c r="J893" s="53" t="s">
        <v>5149</v>
      </c>
    </row>
    <row r="894" spans="1:10" x14ac:dyDescent="0.15">
      <c r="A894" s="67" t="s">
        <v>166</v>
      </c>
      <c r="B894" s="73" t="s">
        <v>4968</v>
      </c>
      <c r="C894" s="50" t="s">
        <v>5861</v>
      </c>
      <c r="D894" s="72">
        <v>12</v>
      </c>
      <c r="E894" s="72">
        <v>1325</v>
      </c>
      <c r="F894" s="72">
        <v>522</v>
      </c>
      <c r="G894" s="72">
        <v>1193</v>
      </c>
      <c r="H894" s="72">
        <v>14753</v>
      </c>
      <c r="I894" s="72">
        <v>1129</v>
      </c>
      <c r="J894" s="53" t="s">
        <v>5149</v>
      </c>
    </row>
    <row r="895" spans="1:10" x14ac:dyDescent="0.15">
      <c r="A895" s="67" t="s">
        <v>166</v>
      </c>
      <c r="B895" s="73" t="s">
        <v>4859</v>
      </c>
      <c r="C895" s="50" t="s">
        <v>5862</v>
      </c>
      <c r="D895" s="72">
        <v>20</v>
      </c>
      <c r="E895" s="72">
        <v>1148</v>
      </c>
      <c r="F895" s="72">
        <v>484</v>
      </c>
      <c r="G895" s="72">
        <v>1221</v>
      </c>
      <c r="H895" s="72">
        <v>7495</v>
      </c>
      <c r="I895" s="72">
        <v>1283</v>
      </c>
      <c r="J895" s="53" t="s">
        <v>5149</v>
      </c>
    </row>
    <row r="896" spans="1:10" x14ac:dyDescent="0.15">
      <c r="A896" s="67" t="s">
        <v>166</v>
      </c>
      <c r="B896" s="73" t="s">
        <v>4861</v>
      </c>
      <c r="C896" s="50" t="s">
        <v>5863</v>
      </c>
      <c r="D896" s="72">
        <v>7</v>
      </c>
      <c r="E896" s="72">
        <v>1466</v>
      </c>
      <c r="F896" s="72">
        <v>86</v>
      </c>
      <c r="G896" s="72">
        <v>1544</v>
      </c>
      <c r="H896" s="72">
        <v>779</v>
      </c>
      <c r="I896" s="72">
        <v>1576</v>
      </c>
      <c r="J896" s="53" t="s">
        <v>5149</v>
      </c>
    </row>
    <row r="897" spans="1:10" x14ac:dyDescent="0.15">
      <c r="A897" s="67" t="s">
        <v>166</v>
      </c>
      <c r="B897" s="73" t="s">
        <v>3849</v>
      </c>
      <c r="C897" s="50" t="s">
        <v>5864</v>
      </c>
      <c r="D897" s="72">
        <v>1</v>
      </c>
      <c r="E897" s="72">
        <v>1683</v>
      </c>
      <c r="F897" s="72">
        <v>45</v>
      </c>
      <c r="G897" s="72">
        <v>1605</v>
      </c>
      <c r="H897" s="72" t="s">
        <v>194</v>
      </c>
      <c r="I897" s="72" t="s">
        <v>194</v>
      </c>
      <c r="J897" s="53" t="s">
        <v>5149</v>
      </c>
    </row>
    <row r="898" spans="1:10" x14ac:dyDescent="0.15">
      <c r="A898" s="67" t="s">
        <v>166</v>
      </c>
      <c r="B898" s="73" t="s">
        <v>3914</v>
      </c>
      <c r="C898" s="50" t="s">
        <v>5865</v>
      </c>
      <c r="D898" s="72">
        <v>16</v>
      </c>
      <c r="E898" s="72">
        <v>1234</v>
      </c>
      <c r="F898" s="72">
        <v>641</v>
      </c>
      <c r="G898" s="72">
        <v>1137</v>
      </c>
      <c r="H898" s="72">
        <v>22947</v>
      </c>
      <c r="I898" s="72">
        <v>1037</v>
      </c>
      <c r="J898" s="53" t="s">
        <v>5149</v>
      </c>
    </row>
    <row r="899" spans="1:10" x14ac:dyDescent="0.15">
      <c r="A899" s="67" t="s">
        <v>166</v>
      </c>
      <c r="B899" s="73" t="s">
        <v>4864</v>
      </c>
      <c r="C899" s="50" t="s">
        <v>5866</v>
      </c>
      <c r="D899" s="72">
        <v>17</v>
      </c>
      <c r="E899" s="72">
        <v>1211</v>
      </c>
      <c r="F899" s="72">
        <v>379</v>
      </c>
      <c r="G899" s="72">
        <v>1288</v>
      </c>
      <c r="H899" s="72">
        <v>5214</v>
      </c>
      <c r="I899" s="72">
        <v>1353</v>
      </c>
      <c r="J899" s="53" t="s">
        <v>5149</v>
      </c>
    </row>
    <row r="900" spans="1:10" x14ac:dyDescent="0.15">
      <c r="A900" s="67" t="s">
        <v>166</v>
      </c>
      <c r="B900" s="73" t="s">
        <v>4816</v>
      </c>
      <c r="C900" s="50" t="s">
        <v>5867</v>
      </c>
      <c r="D900" s="72">
        <v>5</v>
      </c>
      <c r="E900" s="72">
        <v>1530</v>
      </c>
      <c r="F900" s="72">
        <v>106</v>
      </c>
      <c r="G900" s="72">
        <v>1509</v>
      </c>
      <c r="H900" s="72">
        <v>2135</v>
      </c>
      <c r="I900" s="72">
        <v>1485</v>
      </c>
      <c r="J900" s="53" t="s">
        <v>5149</v>
      </c>
    </row>
    <row r="901" spans="1:10" x14ac:dyDescent="0.15">
      <c r="A901" s="67" t="s">
        <v>166</v>
      </c>
      <c r="B901" s="73" t="s">
        <v>3881</v>
      </c>
      <c r="C901" s="50" t="s">
        <v>5868</v>
      </c>
      <c r="D901" s="72">
        <v>3</v>
      </c>
      <c r="E901" s="72">
        <v>1599</v>
      </c>
      <c r="F901" s="72">
        <v>19</v>
      </c>
      <c r="G901" s="72">
        <v>1671</v>
      </c>
      <c r="H901" s="72">
        <v>488</v>
      </c>
      <c r="I901" s="72">
        <v>1602</v>
      </c>
      <c r="J901" s="53" t="s">
        <v>5149</v>
      </c>
    </row>
    <row r="902" spans="1:10" x14ac:dyDescent="0.15">
      <c r="A902" s="67" t="s">
        <v>166</v>
      </c>
      <c r="B902" s="73" t="s">
        <v>3852</v>
      </c>
      <c r="C902" s="50" t="s">
        <v>5869</v>
      </c>
      <c r="D902" s="72">
        <v>15</v>
      </c>
      <c r="E902" s="72">
        <v>1251</v>
      </c>
      <c r="F902" s="72">
        <v>332</v>
      </c>
      <c r="G902" s="72">
        <v>1315</v>
      </c>
      <c r="H902" s="72">
        <v>5873</v>
      </c>
      <c r="I902" s="72">
        <v>1330</v>
      </c>
      <c r="J902" s="53" t="s">
        <v>5149</v>
      </c>
    </row>
    <row r="903" spans="1:10" x14ac:dyDescent="0.15">
      <c r="A903" s="67" t="s">
        <v>166</v>
      </c>
      <c r="B903" s="73" t="s">
        <v>3922</v>
      </c>
      <c r="C903" s="50" t="s">
        <v>5870</v>
      </c>
      <c r="D903" s="72">
        <v>5</v>
      </c>
      <c r="E903" s="72">
        <v>1530</v>
      </c>
      <c r="F903" s="72">
        <v>290</v>
      </c>
      <c r="G903" s="72">
        <v>1343</v>
      </c>
      <c r="H903" s="72">
        <v>8666</v>
      </c>
      <c r="I903" s="72">
        <v>1254</v>
      </c>
      <c r="J903" s="53" t="s">
        <v>5149</v>
      </c>
    </row>
    <row r="904" spans="1:10" x14ac:dyDescent="0.15">
      <c r="A904" s="67" t="s">
        <v>166</v>
      </c>
      <c r="B904" s="73" t="s">
        <v>3875</v>
      </c>
      <c r="C904" s="50" t="s">
        <v>5871</v>
      </c>
      <c r="D904" s="72">
        <v>7</v>
      </c>
      <c r="E904" s="72">
        <v>1466</v>
      </c>
      <c r="F904" s="72">
        <v>144</v>
      </c>
      <c r="G904" s="72">
        <v>1467</v>
      </c>
      <c r="H904" s="72">
        <v>1451</v>
      </c>
      <c r="I904" s="72">
        <v>1528</v>
      </c>
      <c r="J904" s="53" t="s">
        <v>5149</v>
      </c>
    </row>
    <row r="905" spans="1:10" x14ac:dyDescent="0.15">
      <c r="A905" s="67" t="s">
        <v>166</v>
      </c>
      <c r="B905" s="73" t="s">
        <v>4879</v>
      </c>
      <c r="C905" s="50" t="s">
        <v>5534</v>
      </c>
      <c r="D905" s="72">
        <v>23</v>
      </c>
      <c r="E905" s="72">
        <v>1093</v>
      </c>
      <c r="F905" s="72">
        <v>671</v>
      </c>
      <c r="G905" s="72">
        <v>1123</v>
      </c>
      <c r="H905" s="72">
        <v>13336</v>
      </c>
      <c r="I905" s="72">
        <v>1162</v>
      </c>
      <c r="J905" s="53" t="s">
        <v>5149</v>
      </c>
    </row>
    <row r="906" spans="1:10" x14ac:dyDescent="0.15">
      <c r="A906" s="67" t="s">
        <v>166</v>
      </c>
      <c r="B906" s="73" t="s">
        <v>4880</v>
      </c>
      <c r="C906" s="50" t="s">
        <v>5872</v>
      </c>
      <c r="D906" s="72">
        <v>18</v>
      </c>
      <c r="E906" s="72">
        <v>1194</v>
      </c>
      <c r="F906" s="72">
        <v>568</v>
      </c>
      <c r="G906" s="72">
        <v>1164</v>
      </c>
      <c r="H906" s="72">
        <v>7246</v>
      </c>
      <c r="I906" s="72">
        <v>1293</v>
      </c>
      <c r="J906" s="53" t="s">
        <v>5149</v>
      </c>
    </row>
    <row r="907" spans="1:10" x14ac:dyDescent="0.15">
      <c r="A907" s="67" t="s">
        <v>166</v>
      </c>
      <c r="B907" s="73" t="s">
        <v>4882</v>
      </c>
      <c r="C907" s="50" t="s">
        <v>5873</v>
      </c>
      <c r="D907" s="72">
        <v>7</v>
      </c>
      <c r="E907" s="72">
        <v>1466</v>
      </c>
      <c r="F907" s="72">
        <v>149</v>
      </c>
      <c r="G907" s="72">
        <v>1461</v>
      </c>
      <c r="H907" s="72">
        <v>2748</v>
      </c>
      <c r="I907" s="72">
        <v>1452</v>
      </c>
      <c r="J907" s="53" t="s">
        <v>5149</v>
      </c>
    </row>
    <row r="908" spans="1:10" x14ac:dyDescent="0.15">
      <c r="A908" s="67" t="s">
        <v>166</v>
      </c>
      <c r="B908" s="73" t="s">
        <v>4883</v>
      </c>
      <c r="C908" s="50" t="s">
        <v>5874</v>
      </c>
      <c r="D908" s="72">
        <v>3</v>
      </c>
      <c r="E908" s="72">
        <v>1599</v>
      </c>
      <c r="F908" s="72">
        <v>45</v>
      </c>
      <c r="G908" s="72">
        <v>1605</v>
      </c>
      <c r="H908" s="72">
        <v>834</v>
      </c>
      <c r="I908" s="72">
        <v>1573</v>
      </c>
      <c r="J908" s="53" t="s">
        <v>5149</v>
      </c>
    </row>
    <row r="909" spans="1:10" x14ac:dyDescent="0.15">
      <c r="A909" s="67" t="s">
        <v>166</v>
      </c>
      <c r="B909" s="73" t="s">
        <v>4960</v>
      </c>
      <c r="C909" s="50" t="s">
        <v>5875</v>
      </c>
      <c r="D909" s="72">
        <v>112</v>
      </c>
      <c r="E909" s="72">
        <v>414</v>
      </c>
      <c r="F909" s="72">
        <v>5587</v>
      </c>
      <c r="G909" s="72">
        <v>385</v>
      </c>
      <c r="H909" s="72">
        <v>203770</v>
      </c>
      <c r="I909" s="72">
        <v>361</v>
      </c>
      <c r="J909" s="53" t="s">
        <v>5149</v>
      </c>
    </row>
    <row r="910" spans="1:10" x14ac:dyDescent="0.15">
      <c r="A910" s="67" t="s">
        <v>166</v>
      </c>
      <c r="B910" s="73" t="s">
        <v>4992</v>
      </c>
      <c r="C910" s="50" t="s">
        <v>5876</v>
      </c>
      <c r="D910" s="72">
        <v>29</v>
      </c>
      <c r="E910" s="72">
        <v>1018</v>
      </c>
      <c r="F910" s="72">
        <v>588</v>
      </c>
      <c r="G910" s="72">
        <v>1158</v>
      </c>
      <c r="H910" s="72">
        <v>8564</v>
      </c>
      <c r="I910" s="72">
        <v>1256</v>
      </c>
      <c r="J910" s="53" t="s">
        <v>5149</v>
      </c>
    </row>
    <row r="911" spans="1:10" x14ac:dyDescent="0.15">
      <c r="A911" s="67" t="s">
        <v>166</v>
      </c>
      <c r="B911" s="73" t="s">
        <v>4889</v>
      </c>
      <c r="C911" s="50" t="s">
        <v>5729</v>
      </c>
      <c r="D911" s="72">
        <v>26</v>
      </c>
      <c r="E911" s="72">
        <v>1048</v>
      </c>
      <c r="F911" s="72">
        <v>792</v>
      </c>
      <c r="G911" s="72">
        <v>1085</v>
      </c>
      <c r="H911" s="72">
        <v>23413</v>
      </c>
      <c r="I911" s="72">
        <v>1031</v>
      </c>
      <c r="J911" s="53" t="s">
        <v>5149</v>
      </c>
    </row>
    <row r="912" spans="1:10" x14ac:dyDescent="0.15">
      <c r="A912" s="67" t="s">
        <v>166</v>
      </c>
      <c r="B912" s="73" t="s">
        <v>4901</v>
      </c>
      <c r="C912" s="50" t="s">
        <v>5877</v>
      </c>
      <c r="D912" s="72">
        <v>7</v>
      </c>
      <c r="E912" s="72">
        <v>1466</v>
      </c>
      <c r="F912" s="72">
        <v>137</v>
      </c>
      <c r="G912" s="72">
        <v>1473</v>
      </c>
      <c r="H912" s="72">
        <v>1702</v>
      </c>
      <c r="I912" s="72">
        <v>1513</v>
      </c>
      <c r="J912" s="53" t="s">
        <v>5149</v>
      </c>
    </row>
    <row r="913" spans="1:12" x14ac:dyDescent="0.15">
      <c r="A913" s="67" t="s">
        <v>166</v>
      </c>
      <c r="B913" s="73" t="s">
        <v>3893</v>
      </c>
      <c r="C913" s="50" t="s">
        <v>5878</v>
      </c>
      <c r="D913" s="72">
        <v>12</v>
      </c>
      <c r="E913" s="72">
        <v>1325</v>
      </c>
      <c r="F913" s="72">
        <v>215</v>
      </c>
      <c r="G913" s="72">
        <v>1405</v>
      </c>
      <c r="H913" s="72">
        <v>2782</v>
      </c>
      <c r="I913" s="72">
        <v>1449</v>
      </c>
      <c r="J913" s="53" t="s">
        <v>5149</v>
      </c>
    </row>
    <row r="914" spans="1:12" x14ac:dyDescent="0.15">
      <c r="A914" s="67" t="s">
        <v>166</v>
      </c>
      <c r="B914" s="73" t="s">
        <v>4902</v>
      </c>
      <c r="C914" s="50" t="s">
        <v>5879</v>
      </c>
      <c r="D914" s="72">
        <v>2</v>
      </c>
      <c r="E914" s="72">
        <v>1646</v>
      </c>
      <c r="F914" s="72">
        <v>12</v>
      </c>
      <c r="G914" s="72">
        <v>1690</v>
      </c>
      <c r="H914" s="72" t="s">
        <v>194</v>
      </c>
      <c r="I914" s="72" t="s">
        <v>194</v>
      </c>
      <c r="J914" s="53" t="s">
        <v>5149</v>
      </c>
    </row>
    <row r="915" spans="1:12" x14ac:dyDescent="0.15">
      <c r="A915" s="67" t="s">
        <v>166</v>
      </c>
      <c r="B915" s="73" t="s">
        <v>4983</v>
      </c>
      <c r="C915" s="50" t="s">
        <v>5880</v>
      </c>
      <c r="D915" s="72">
        <v>20</v>
      </c>
      <c r="E915" s="72">
        <v>1148</v>
      </c>
      <c r="F915" s="72">
        <v>822</v>
      </c>
      <c r="G915" s="72">
        <v>1077</v>
      </c>
      <c r="H915" s="72">
        <v>33714</v>
      </c>
      <c r="I915" s="72">
        <v>921</v>
      </c>
      <c r="J915" s="53" t="s">
        <v>5149</v>
      </c>
    </row>
    <row r="916" spans="1:12" x14ac:dyDescent="0.15">
      <c r="A916" s="67" t="s">
        <v>166</v>
      </c>
      <c r="B916" s="73" t="s">
        <v>3919</v>
      </c>
      <c r="C916" s="50" t="s">
        <v>5881</v>
      </c>
      <c r="D916" s="72">
        <v>8</v>
      </c>
      <c r="E916" s="72">
        <v>1431</v>
      </c>
      <c r="F916" s="72">
        <v>124</v>
      </c>
      <c r="G916" s="72">
        <v>1490</v>
      </c>
      <c r="H916" s="72">
        <v>3086</v>
      </c>
      <c r="I916" s="72">
        <v>1430</v>
      </c>
      <c r="J916" s="53" t="s">
        <v>5149</v>
      </c>
    </row>
    <row r="917" spans="1:12" x14ac:dyDescent="0.15">
      <c r="A917" s="67" t="s">
        <v>166</v>
      </c>
      <c r="B917" s="73" t="s">
        <v>5064</v>
      </c>
      <c r="C917" s="50" t="s">
        <v>5882</v>
      </c>
      <c r="D917" s="72">
        <v>12</v>
      </c>
      <c r="E917" s="72">
        <v>1325</v>
      </c>
      <c r="F917" s="72">
        <v>448</v>
      </c>
      <c r="G917" s="72">
        <v>1245</v>
      </c>
      <c r="H917" s="72">
        <v>9243</v>
      </c>
      <c r="I917" s="72">
        <v>1237</v>
      </c>
      <c r="J917" s="53" t="s">
        <v>5149</v>
      </c>
    </row>
    <row r="918" spans="1:12" x14ac:dyDescent="0.15">
      <c r="A918" s="67" t="s">
        <v>166</v>
      </c>
      <c r="B918" s="73" t="s">
        <v>4910</v>
      </c>
      <c r="C918" s="50" t="s">
        <v>5883</v>
      </c>
      <c r="D918" s="72">
        <v>2</v>
      </c>
      <c r="E918" s="72">
        <v>1646</v>
      </c>
      <c r="F918" s="72">
        <v>17</v>
      </c>
      <c r="G918" s="72">
        <v>1679</v>
      </c>
      <c r="H918" s="72" t="s">
        <v>194</v>
      </c>
      <c r="I918" s="72" t="s">
        <v>194</v>
      </c>
      <c r="J918" s="53" t="s">
        <v>5149</v>
      </c>
      <c r="L918" s="63" t="b">
        <f t="shared" ref="L918" si="18">IF(MID(C918,4,1)="郡",MID(C918,5,LEN(C918)-4))</f>
        <v>0</v>
      </c>
    </row>
    <row r="919" spans="1:12" x14ac:dyDescent="0.15">
      <c r="A919" s="168" t="s">
        <v>167</v>
      </c>
      <c r="B919" s="169" t="s">
        <v>5149</v>
      </c>
      <c r="C919" s="170" t="s">
        <v>4779</v>
      </c>
      <c r="D919" s="171">
        <v>5298</v>
      </c>
      <c r="E919" s="171">
        <v>8</v>
      </c>
      <c r="F919" s="171">
        <v>199058</v>
      </c>
      <c r="G919" s="171">
        <v>14</v>
      </c>
      <c r="H919" s="171">
        <v>5614933</v>
      </c>
      <c r="I919" s="171">
        <v>19</v>
      </c>
      <c r="J919" s="172" t="s">
        <v>8981</v>
      </c>
    </row>
    <row r="920" spans="1:12" x14ac:dyDescent="0.15">
      <c r="A920" s="67" t="s">
        <v>167</v>
      </c>
      <c r="B920" s="73" t="s">
        <v>3843</v>
      </c>
      <c r="C920" s="50" t="s">
        <v>4338</v>
      </c>
      <c r="D920" s="72">
        <v>475</v>
      </c>
      <c r="E920" s="72">
        <v>61</v>
      </c>
      <c r="F920" s="72">
        <v>10973</v>
      </c>
      <c r="G920" s="72">
        <v>177</v>
      </c>
      <c r="H920" s="72">
        <v>244636</v>
      </c>
      <c r="I920" s="72">
        <v>308</v>
      </c>
      <c r="J920" s="53" t="s">
        <v>5319</v>
      </c>
    </row>
    <row r="921" spans="1:12" x14ac:dyDescent="0.15">
      <c r="A921" s="67" t="s">
        <v>167</v>
      </c>
      <c r="B921" s="73" t="s">
        <v>3818</v>
      </c>
      <c r="C921" s="153" t="s">
        <v>4339</v>
      </c>
      <c r="D921" s="72">
        <v>336</v>
      </c>
      <c r="E921" s="72">
        <v>97</v>
      </c>
      <c r="F921" s="72">
        <v>16399</v>
      </c>
      <c r="G921" s="72">
        <v>88</v>
      </c>
      <c r="H921" s="72">
        <v>536490</v>
      </c>
      <c r="I921" s="72">
        <v>131</v>
      </c>
      <c r="J921" s="53" t="s">
        <v>8813</v>
      </c>
    </row>
    <row r="922" spans="1:12" x14ac:dyDescent="0.15">
      <c r="A922" s="67" t="s">
        <v>167</v>
      </c>
      <c r="B922" s="131" t="s">
        <v>4805</v>
      </c>
      <c r="C922" s="153" t="s">
        <v>4340</v>
      </c>
      <c r="D922" s="72">
        <v>171</v>
      </c>
      <c r="E922" s="72">
        <v>262</v>
      </c>
      <c r="F922" s="72">
        <v>4892</v>
      </c>
      <c r="G922" s="72">
        <v>427</v>
      </c>
      <c r="H922" s="72">
        <v>133216</v>
      </c>
      <c r="I922" s="72">
        <v>484</v>
      </c>
      <c r="J922" s="166" t="s">
        <v>5320</v>
      </c>
    </row>
    <row r="923" spans="1:12" x14ac:dyDescent="0.15">
      <c r="A923" s="67" t="s">
        <v>167</v>
      </c>
      <c r="B923" s="131" t="s">
        <v>4809</v>
      </c>
      <c r="C923" s="196" t="s">
        <v>4341</v>
      </c>
      <c r="D923" s="72">
        <v>241</v>
      </c>
      <c r="E923" s="72">
        <v>172</v>
      </c>
      <c r="F923" s="72">
        <v>6011</v>
      </c>
      <c r="G923" s="72">
        <v>366</v>
      </c>
      <c r="H923" s="72">
        <v>130769</v>
      </c>
      <c r="I923" s="72">
        <v>493</v>
      </c>
      <c r="J923" s="166" t="s">
        <v>5065</v>
      </c>
    </row>
    <row r="924" spans="1:12" x14ac:dyDescent="0.15">
      <c r="A924" s="67" t="s">
        <v>167</v>
      </c>
      <c r="B924" s="73" t="s">
        <v>3895</v>
      </c>
      <c r="C924" s="50" t="s">
        <v>4342</v>
      </c>
      <c r="D924" s="72">
        <v>501</v>
      </c>
      <c r="E924" s="72">
        <v>55</v>
      </c>
      <c r="F924" s="72">
        <v>16599</v>
      </c>
      <c r="G924" s="72">
        <v>85</v>
      </c>
      <c r="H924" s="72">
        <v>382390</v>
      </c>
      <c r="I924" s="72">
        <v>200</v>
      </c>
      <c r="J924" s="53" t="s">
        <v>5260</v>
      </c>
    </row>
    <row r="925" spans="1:12" x14ac:dyDescent="0.15">
      <c r="A925" s="67" t="s">
        <v>167</v>
      </c>
      <c r="B925" s="73" t="s">
        <v>3833</v>
      </c>
      <c r="C925" s="50" t="s">
        <v>4343</v>
      </c>
      <c r="D925" s="72">
        <v>241</v>
      </c>
      <c r="E925" s="72">
        <v>172</v>
      </c>
      <c r="F925" s="72">
        <v>11845</v>
      </c>
      <c r="G925" s="72">
        <v>153</v>
      </c>
      <c r="H925" s="72">
        <v>381539</v>
      </c>
      <c r="I925" s="72">
        <v>202</v>
      </c>
      <c r="J925" s="53" t="s">
        <v>5321</v>
      </c>
    </row>
    <row r="926" spans="1:12" x14ac:dyDescent="0.15">
      <c r="A926" s="67" t="s">
        <v>167</v>
      </c>
      <c r="B926" s="73" t="s">
        <v>3844</v>
      </c>
      <c r="C926" s="50" t="s">
        <v>4344</v>
      </c>
      <c r="D926" s="72">
        <v>156</v>
      </c>
      <c r="E926" s="72">
        <v>285</v>
      </c>
      <c r="F926" s="72">
        <v>5062</v>
      </c>
      <c r="G926" s="72">
        <v>417</v>
      </c>
      <c r="H926" s="72">
        <v>119496</v>
      </c>
      <c r="I926" s="72">
        <v>515</v>
      </c>
      <c r="J926" s="53" t="s">
        <v>5066</v>
      </c>
    </row>
    <row r="927" spans="1:12" x14ac:dyDescent="0.15">
      <c r="A927" s="67" t="s">
        <v>167</v>
      </c>
      <c r="B927" s="73" t="s">
        <v>3784</v>
      </c>
      <c r="C927" s="50" t="s">
        <v>4345</v>
      </c>
      <c r="D927" s="72">
        <v>115</v>
      </c>
      <c r="E927" s="72">
        <v>409</v>
      </c>
      <c r="F927" s="72">
        <v>3669</v>
      </c>
      <c r="G927" s="72">
        <v>543</v>
      </c>
      <c r="H927" s="72">
        <v>147585</v>
      </c>
      <c r="I927" s="72">
        <v>456</v>
      </c>
      <c r="J927" s="53" t="s">
        <v>5411</v>
      </c>
    </row>
    <row r="928" spans="1:12" x14ac:dyDescent="0.15">
      <c r="A928" s="67" t="s">
        <v>167</v>
      </c>
      <c r="B928" s="73" t="s">
        <v>3905</v>
      </c>
      <c r="C928" s="50" t="s">
        <v>4346</v>
      </c>
      <c r="D928" s="72">
        <v>146</v>
      </c>
      <c r="E928" s="72">
        <v>311</v>
      </c>
      <c r="F928" s="72">
        <v>3729</v>
      </c>
      <c r="G928" s="72">
        <v>534</v>
      </c>
      <c r="H928" s="72">
        <v>82509</v>
      </c>
      <c r="I928" s="72">
        <v>635</v>
      </c>
      <c r="J928" s="53" t="s">
        <v>8814</v>
      </c>
    </row>
    <row r="929" spans="1:10" x14ac:dyDescent="0.15">
      <c r="A929" s="67" t="s">
        <v>167</v>
      </c>
      <c r="B929" s="73" t="s">
        <v>4818</v>
      </c>
      <c r="C929" s="50" t="s">
        <v>4347</v>
      </c>
      <c r="D929" s="72">
        <v>163</v>
      </c>
      <c r="E929" s="72">
        <v>271</v>
      </c>
      <c r="F929" s="72">
        <v>7018</v>
      </c>
      <c r="G929" s="72">
        <v>311</v>
      </c>
      <c r="H929" s="72">
        <v>181621</v>
      </c>
      <c r="I929" s="72">
        <v>386</v>
      </c>
      <c r="J929" s="53" t="s">
        <v>8815</v>
      </c>
    </row>
    <row r="930" spans="1:10" x14ac:dyDescent="0.15">
      <c r="A930" s="67" t="s">
        <v>167</v>
      </c>
      <c r="B930" s="73" t="s">
        <v>3832</v>
      </c>
      <c r="C930" s="50" t="s">
        <v>4348</v>
      </c>
      <c r="D930" s="72">
        <v>138</v>
      </c>
      <c r="E930" s="72">
        <v>342</v>
      </c>
      <c r="F930" s="72">
        <v>6500</v>
      </c>
      <c r="G930" s="72">
        <v>339</v>
      </c>
      <c r="H930" s="72">
        <v>186905</v>
      </c>
      <c r="I930" s="72">
        <v>379</v>
      </c>
      <c r="J930" s="53" t="s">
        <v>5322</v>
      </c>
    </row>
    <row r="931" spans="1:10" x14ac:dyDescent="0.15">
      <c r="A931" s="67" t="s">
        <v>167</v>
      </c>
      <c r="B931" s="73" t="s">
        <v>3811</v>
      </c>
      <c r="C931" s="50" t="s">
        <v>4349</v>
      </c>
      <c r="D931" s="72">
        <v>261</v>
      </c>
      <c r="E931" s="72">
        <v>153</v>
      </c>
      <c r="F931" s="72">
        <v>7678</v>
      </c>
      <c r="G931" s="72">
        <v>277</v>
      </c>
      <c r="H931" s="72">
        <v>181492</v>
      </c>
      <c r="I931" s="72">
        <v>387</v>
      </c>
      <c r="J931" s="53" t="s">
        <v>8816</v>
      </c>
    </row>
    <row r="932" spans="1:10" x14ac:dyDescent="0.15">
      <c r="A932" s="67" t="s">
        <v>167</v>
      </c>
      <c r="B932" s="73" t="s">
        <v>3814</v>
      </c>
      <c r="C932" s="50" t="s">
        <v>4350</v>
      </c>
      <c r="D932" s="72">
        <v>398</v>
      </c>
      <c r="E932" s="72">
        <v>78</v>
      </c>
      <c r="F932" s="72">
        <v>19923</v>
      </c>
      <c r="G932" s="72">
        <v>62</v>
      </c>
      <c r="H932" s="72">
        <v>721408</v>
      </c>
      <c r="I932" s="72">
        <v>91</v>
      </c>
      <c r="J932" s="53" t="s">
        <v>5079</v>
      </c>
    </row>
    <row r="933" spans="1:10" x14ac:dyDescent="0.15">
      <c r="A933" s="67" t="s">
        <v>167</v>
      </c>
      <c r="B933" s="73" t="s">
        <v>3846</v>
      </c>
      <c r="C933" s="50" t="s">
        <v>4351</v>
      </c>
      <c r="D933" s="72">
        <v>167</v>
      </c>
      <c r="E933" s="72">
        <v>265</v>
      </c>
      <c r="F933" s="72">
        <v>12907</v>
      </c>
      <c r="G933" s="72">
        <v>132</v>
      </c>
      <c r="H933" s="72">
        <v>464535</v>
      </c>
      <c r="I933" s="72">
        <v>159</v>
      </c>
      <c r="J933" s="53" t="s">
        <v>5067</v>
      </c>
    </row>
    <row r="934" spans="1:10" x14ac:dyDescent="0.15">
      <c r="A934" s="67" t="s">
        <v>167</v>
      </c>
      <c r="B934" s="73" t="s">
        <v>4821</v>
      </c>
      <c r="C934" s="50" t="s">
        <v>4352</v>
      </c>
      <c r="D934" s="72">
        <v>137</v>
      </c>
      <c r="E934" s="72">
        <v>346</v>
      </c>
      <c r="F934" s="72">
        <v>3067</v>
      </c>
      <c r="G934" s="72">
        <v>611</v>
      </c>
      <c r="H934" s="72">
        <v>61339</v>
      </c>
      <c r="I934" s="72">
        <v>722</v>
      </c>
      <c r="J934" s="53" t="s">
        <v>8817</v>
      </c>
    </row>
    <row r="935" spans="1:10" x14ac:dyDescent="0.15">
      <c r="A935" s="67" t="s">
        <v>167</v>
      </c>
      <c r="B935" s="73" t="s">
        <v>3840</v>
      </c>
      <c r="C935" s="50" t="s">
        <v>4353</v>
      </c>
      <c r="D935" s="72">
        <v>101</v>
      </c>
      <c r="E935" s="72">
        <v>465</v>
      </c>
      <c r="F935" s="72">
        <v>3623</v>
      </c>
      <c r="G935" s="72">
        <v>547</v>
      </c>
      <c r="H935" s="72">
        <v>87383</v>
      </c>
      <c r="I935" s="72">
        <v>618</v>
      </c>
      <c r="J935" s="53" t="s">
        <v>8818</v>
      </c>
    </row>
    <row r="936" spans="1:10" x14ac:dyDescent="0.15">
      <c r="A936" s="67" t="s">
        <v>167</v>
      </c>
      <c r="B936" s="73" t="s">
        <v>4806</v>
      </c>
      <c r="C936" s="232" t="s">
        <v>4354</v>
      </c>
      <c r="D936" s="72">
        <v>71</v>
      </c>
      <c r="E936" s="72">
        <v>624</v>
      </c>
      <c r="F936" s="72">
        <v>3006</v>
      </c>
      <c r="G936" s="72">
        <v>621</v>
      </c>
      <c r="H936" s="72">
        <v>87743</v>
      </c>
      <c r="I936" s="72">
        <v>616</v>
      </c>
      <c r="J936" s="53" t="s">
        <v>8819</v>
      </c>
    </row>
    <row r="937" spans="1:10" x14ac:dyDescent="0.15">
      <c r="A937" s="67" t="s">
        <v>167</v>
      </c>
      <c r="B937" s="73" t="s">
        <v>4823</v>
      </c>
      <c r="C937" s="50" t="s">
        <v>4355</v>
      </c>
      <c r="D937" s="72">
        <v>77</v>
      </c>
      <c r="E937" s="72">
        <v>586</v>
      </c>
      <c r="F937" s="72">
        <v>4796</v>
      </c>
      <c r="G937" s="72">
        <v>436</v>
      </c>
      <c r="H937" s="72">
        <v>98753</v>
      </c>
      <c r="I937" s="72">
        <v>583</v>
      </c>
      <c r="J937" s="53" t="s">
        <v>5413</v>
      </c>
    </row>
    <row r="938" spans="1:10" x14ac:dyDescent="0.15">
      <c r="A938" s="67" t="s">
        <v>167</v>
      </c>
      <c r="B938" s="73" t="s">
        <v>3855</v>
      </c>
      <c r="C938" s="50" t="s">
        <v>4356</v>
      </c>
      <c r="D938" s="72">
        <v>140</v>
      </c>
      <c r="E938" s="72">
        <v>336</v>
      </c>
      <c r="F938" s="72">
        <v>3806</v>
      </c>
      <c r="G938" s="72">
        <v>513</v>
      </c>
      <c r="H938" s="72">
        <v>82448</v>
      </c>
      <c r="I938" s="72">
        <v>636</v>
      </c>
      <c r="J938" s="53" t="s">
        <v>5324</v>
      </c>
    </row>
    <row r="939" spans="1:10" x14ac:dyDescent="0.15">
      <c r="A939" s="67" t="s">
        <v>167</v>
      </c>
      <c r="B939" s="73" t="s">
        <v>3837</v>
      </c>
      <c r="C939" s="50" t="s">
        <v>4357</v>
      </c>
      <c r="D939" s="72">
        <v>96</v>
      </c>
      <c r="E939" s="72">
        <v>492</v>
      </c>
      <c r="F939" s="72">
        <v>2461</v>
      </c>
      <c r="G939" s="72">
        <v>697</v>
      </c>
      <c r="H939" s="72">
        <v>45212</v>
      </c>
      <c r="I939" s="72">
        <v>822</v>
      </c>
      <c r="J939" s="53" t="s">
        <v>8820</v>
      </c>
    </row>
    <row r="940" spans="1:10" x14ac:dyDescent="0.15">
      <c r="A940" s="67" t="s">
        <v>167</v>
      </c>
      <c r="B940" s="73" t="s">
        <v>3853</v>
      </c>
      <c r="C940" s="50" t="s">
        <v>4358</v>
      </c>
      <c r="D940" s="72">
        <v>145</v>
      </c>
      <c r="E940" s="72">
        <v>316</v>
      </c>
      <c r="F940" s="72">
        <v>3797</v>
      </c>
      <c r="G940" s="72">
        <v>516</v>
      </c>
      <c r="H940" s="72">
        <v>110987</v>
      </c>
      <c r="I940" s="72">
        <v>541</v>
      </c>
      <c r="J940" s="53" t="s">
        <v>5115</v>
      </c>
    </row>
    <row r="941" spans="1:10" x14ac:dyDescent="0.15">
      <c r="A941" s="67" t="s">
        <v>167</v>
      </c>
      <c r="B941" s="73" t="s">
        <v>3898</v>
      </c>
      <c r="C941" s="50" t="s">
        <v>5884</v>
      </c>
      <c r="D941" s="72">
        <v>120</v>
      </c>
      <c r="E941" s="72">
        <v>394</v>
      </c>
      <c r="F941" s="72">
        <v>2151</v>
      </c>
      <c r="G941" s="72">
        <v>736</v>
      </c>
      <c r="H941" s="72">
        <v>33966</v>
      </c>
      <c r="I941" s="72">
        <v>918</v>
      </c>
      <c r="J941" s="53" t="s">
        <v>5149</v>
      </c>
    </row>
    <row r="942" spans="1:10" x14ac:dyDescent="0.15">
      <c r="A942" s="67" t="s">
        <v>167</v>
      </c>
      <c r="B942" s="73" t="s">
        <v>4842</v>
      </c>
      <c r="C942" s="50" t="s">
        <v>5885</v>
      </c>
      <c r="D942" s="72">
        <v>60</v>
      </c>
      <c r="E942" s="72">
        <v>687</v>
      </c>
      <c r="F942" s="72">
        <v>2040</v>
      </c>
      <c r="G942" s="72">
        <v>757</v>
      </c>
      <c r="H942" s="72">
        <v>36981</v>
      </c>
      <c r="I942" s="72">
        <v>894</v>
      </c>
      <c r="J942" s="53" t="s">
        <v>5149</v>
      </c>
    </row>
    <row r="943" spans="1:10" x14ac:dyDescent="0.15">
      <c r="A943" s="67" t="s">
        <v>167</v>
      </c>
      <c r="B943" s="73" t="s">
        <v>4939</v>
      </c>
      <c r="C943" s="50" t="s">
        <v>5886</v>
      </c>
      <c r="D943" s="72">
        <v>97</v>
      </c>
      <c r="E943" s="72">
        <v>487</v>
      </c>
      <c r="F943" s="72">
        <v>3344</v>
      </c>
      <c r="G943" s="72">
        <v>580</v>
      </c>
      <c r="H943" s="72">
        <v>95519</v>
      </c>
      <c r="I943" s="72">
        <v>595</v>
      </c>
      <c r="J943" s="53" t="s">
        <v>5149</v>
      </c>
    </row>
    <row r="944" spans="1:10" x14ac:dyDescent="0.15">
      <c r="A944" s="67" t="s">
        <v>167</v>
      </c>
      <c r="B944" s="73" t="s">
        <v>3869</v>
      </c>
      <c r="C944" s="50" t="s">
        <v>5887</v>
      </c>
      <c r="D944" s="72">
        <v>91</v>
      </c>
      <c r="E944" s="72">
        <v>510</v>
      </c>
      <c r="F944" s="72">
        <v>4706</v>
      </c>
      <c r="G944" s="72">
        <v>441</v>
      </c>
      <c r="H944" s="72">
        <v>147480</v>
      </c>
      <c r="I944" s="72">
        <v>457</v>
      </c>
      <c r="J944" s="53" t="s">
        <v>5149</v>
      </c>
    </row>
    <row r="945" spans="1:10" x14ac:dyDescent="0.15">
      <c r="A945" s="67" t="s">
        <v>167</v>
      </c>
      <c r="B945" s="73" t="s">
        <v>4811</v>
      </c>
      <c r="C945" s="50" t="s">
        <v>5888</v>
      </c>
      <c r="D945" s="72">
        <v>26</v>
      </c>
      <c r="E945" s="72">
        <v>1048</v>
      </c>
      <c r="F945" s="72">
        <v>1558</v>
      </c>
      <c r="G945" s="72">
        <v>852</v>
      </c>
      <c r="H945" s="72">
        <v>38377</v>
      </c>
      <c r="I945" s="72">
        <v>885</v>
      </c>
      <c r="J945" s="53" t="s">
        <v>5149</v>
      </c>
    </row>
    <row r="946" spans="1:10" x14ac:dyDescent="0.15">
      <c r="A946" s="67" t="s">
        <v>167</v>
      </c>
      <c r="B946" s="73" t="s">
        <v>3913</v>
      </c>
      <c r="C946" s="50" t="s">
        <v>5889</v>
      </c>
      <c r="D946" s="72">
        <v>71</v>
      </c>
      <c r="E946" s="72">
        <v>624</v>
      </c>
      <c r="F946" s="72">
        <v>3576</v>
      </c>
      <c r="G946" s="72">
        <v>553</v>
      </c>
      <c r="H946" s="72">
        <v>123717</v>
      </c>
      <c r="I946" s="72">
        <v>506</v>
      </c>
      <c r="J946" s="53" t="s">
        <v>5149</v>
      </c>
    </row>
    <row r="947" spans="1:10" x14ac:dyDescent="0.15">
      <c r="A947" s="67" t="s">
        <v>167</v>
      </c>
      <c r="B947" s="73" t="s">
        <v>3885</v>
      </c>
      <c r="C947" s="50" t="s">
        <v>5890</v>
      </c>
      <c r="D947" s="72">
        <v>53</v>
      </c>
      <c r="E947" s="72">
        <v>738</v>
      </c>
      <c r="F947" s="72">
        <v>2006</v>
      </c>
      <c r="G947" s="72">
        <v>767</v>
      </c>
      <c r="H947" s="72">
        <v>73067</v>
      </c>
      <c r="I947" s="72">
        <v>663</v>
      </c>
      <c r="J947" s="53" t="s">
        <v>5149</v>
      </c>
    </row>
    <row r="948" spans="1:10" x14ac:dyDescent="0.15">
      <c r="A948" s="67" t="s">
        <v>167</v>
      </c>
      <c r="B948" s="73" t="s">
        <v>3821</v>
      </c>
      <c r="C948" s="50" t="s">
        <v>5891</v>
      </c>
      <c r="D948" s="72">
        <v>47</v>
      </c>
      <c r="E948" s="72">
        <v>803</v>
      </c>
      <c r="F948" s="72">
        <v>1908</v>
      </c>
      <c r="G948" s="72">
        <v>787</v>
      </c>
      <c r="H948" s="72">
        <v>74345</v>
      </c>
      <c r="I948" s="72">
        <v>659</v>
      </c>
      <c r="J948" s="53" t="s">
        <v>5149</v>
      </c>
    </row>
    <row r="949" spans="1:10" x14ac:dyDescent="0.15">
      <c r="A949" s="67" t="s">
        <v>167</v>
      </c>
      <c r="B949" s="73" t="s">
        <v>3912</v>
      </c>
      <c r="C949" s="50" t="s">
        <v>5892</v>
      </c>
      <c r="D949" s="72">
        <v>58</v>
      </c>
      <c r="E949" s="72">
        <v>701</v>
      </c>
      <c r="F949" s="72">
        <v>2346</v>
      </c>
      <c r="G949" s="72">
        <v>708</v>
      </c>
      <c r="H949" s="72">
        <v>55478</v>
      </c>
      <c r="I949" s="72">
        <v>749</v>
      </c>
      <c r="J949" s="53" t="s">
        <v>5149</v>
      </c>
    </row>
    <row r="950" spans="1:10" x14ac:dyDescent="0.15">
      <c r="A950" s="67" t="s">
        <v>167</v>
      </c>
      <c r="B950" s="73" t="s">
        <v>4855</v>
      </c>
      <c r="C950" s="50" t="s">
        <v>5893</v>
      </c>
      <c r="D950" s="72">
        <v>60</v>
      </c>
      <c r="E950" s="72">
        <v>687</v>
      </c>
      <c r="F950" s="72">
        <v>1661</v>
      </c>
      <c r="G950" s="72">
        <v>829</v>
      </c>
      <c r="H950" s="72">
        <v>40774</v>
      </c>
      <c r="I950" s="72">
        <v>861</v>
      </c>
      <c r="J950" s="53" t="s">
        <v>5149</v>
      </c>
    </row>
    <row r="951" spans="1:10" x14ac:dyDescent="0.15">
      <c r="A951" s="67" t="s">
        <v>167</v>
      </c>
      <c r="B951" s="73" t="s">
        <v>3815</v>
      </c>
      <c r="C951" s="50" t="s">
        <v>5534</v>
      </c>
      <c r="D951" s="72">
        <v>73</v>
      </c>
      <c r="E951" s="72">
        <v>610</v>
      </c>
      <c r="F951" s="72">
        <v>3102</v>
      </c>
      <c r="G951" s="72">
        <v>605</v>
      </c>
      <c r="H951" s="72">
        <v>86515</v>
      </c>
      <c r="I951" s="72">
        <v>623</v>
      </c>
      <c r="J951" s="53" t="s">
        <v>5149</v>
      </c>
    </row>
    <row r="952" spans="1:10" x14ac:dyDescent="0.15">
      <c r="A952" s="67" t="s">
        <v>167</v>
      </c>
      <c r="B952" s="73" t="s">
        <v>3813</v>
      </c>
      <c r="C952" s="50" t="s">
        <v>5894</v>
      </c>
      <c r="D952" s="72">
        <v>14</v>
      </c>
      <c r="E952" s="72">
        <v>1274</v>
      </c>
      <c r="F952" s="72">
        <v>351</v>
      </c>
      <c r="G952" s="72">
        <v>1300</v>
      </c>
      <c r="H952" s="72">
        <v>6345</v>
      </c>
      <c r="I952" s="72">
        <v>1318</v>
      </c>
      <c r="J952" s="53" t="s">
        <v>5149</v>
      </c>
    </row>
    <row r="953" spans="1:10" x14ac:dyDescent="0.15">
      <c r="A953" s="67" t="s">
        <v>167</v>
      </c>
      <c r="B953" s="73" t="s">
        <v>4961</v>
      </c>
      <c r="C953" s="50" t="s">
        <v>5895</v>
      </c>
      <c r="D953" s="72">
        <v>24</v>
      </c>
      <c r="E953" s="72">
        <v>1079</v>
      </c>
      <c r="F953" s="72">
        <v>1797</v>
      </c>
      <c r="G953" s="72">
        <v>805</v>
      </c>
      <c r="H953" s="72">
        <v>48522</v>
      </c>
      <c r="I953" s="72">
        <v>796</v>
      </c>
      <c r="J953" s="53" t="s">
        <v>5149</v>
      </c>
    </row>
    <row r="954" spans="1:10" x14ac:dyDescent="0.15">
      <c r="A954" s="67" t="s">
        <v>167</v>
      </c>
      <c r="B954" s="73" t="s">
        <v>4988</v>
      </c>
      <c r="C954" s="50" t="s">
        <v>5896</v>
      </c>
      <c r="D954" s="72">
        <v>38</v>
      </c>
      <c r="E954" s="72">
        <v>887</v>
      </c>
      <c r="F954" s="72">
        <v>2003</v>
      </c>
      <c r="G954" s="72">
        <v>770</v>
      </c>
      <c r="H954" s="72">
        <v>45219</v>
      </c>
      <c r="I954" s="72">
        <v>821</v>
      </c>
      <c r="J954" s="53" t="s">
        <v>5149</v>
      </c>
    </row>
    <row r="955" spans="1:10" x14ac:dyDescent="0.15">
      <c r="A955" s="67" t="s">
        <v>167</v>
      </c>
      <c r="B955" s="73" t="s">
        <v>4899</v>
      </c>
      <c r="C955" s="50" t="s">
        <v>5897</v>
      </c>
      <c r="D955" s="72">
        <v>38</v>
      </c>
      <c r="E955" s="72">
        <v>887</v>
      </c>
      <c r="F955" s="72">
        <v>1651</v>
      </c>
      <c r="G955" s="72">
        <v>833</v>
      </c>
      <c r="H955" s="72">
        <v>36125</v>
      </c>
      <c r="I955" s="72">
        <v>900</v>
      </c>
      <c r="J955" s="53" t="s">
        <v>5149</v>
      </c>
    </row>
    <row r="956" spans="1:10" x14ac:dyDescent="0.15">
      <c r="A956" s="167" t="s">
        <v>167</v>
      </c>
      <c r="B956" s="73" t="s">
        <v>4991</v>
      </c>
      <c r="C956" s="153" t="s">
        <v>5898</v>
      </c>
      <c r="D956" s="72">
        <v>12</v>
      </c>
      <c r="E956" s="72">
        <v>1325</v>
      </c>
      <c r="F956" s="72">
        <v>325</v>
      </c>
      <c r="G956" s="72">
        <v>1322</v>
      </c>
      <c r="H956" s="72">
        <v>5713</v>
      </c>
      <c r="I956" s="72">
        <v>1336</v>
      </c>
      <c r="J956" s="53" t="s">
        <v>5149</v>
      </c>
    </row>
    <row r="957" spans="1:10" x14ac:dyDescent="0.15">
      <c r="A957" s="67" t="s">
        <v>167</v>
      </c>
      <c r="B957" s="73" t="s">
        <v>4969</v>
      </c>
      <c r="C957" s="50" t="s">
        <v>5899</v>
      </c>
      <c r="D957" s="72">
        <v>45</v>
      </c>
      <c r="E957" s="72">
        <v>818</v>
      </c>
      <c r="F957" s="72">
        <v>1944</v>
      </c>
      <c r="G957" s="72">
        <v>779</v>
      </c>
      <c r="H957" s="72">
        <v>50510</v>
      </c>
      <c r="I957" s="72">
        <v>778</v>
      </c>
      <c r="J957" s="53" t="s">
        <v>5149</v>
      </c>
    </row>
    <row r="958" spans="1:10" x14ac:dyDescent="0.15">
      <c r="A958" s="67" t="s">
        <v>167</v>
      </c>
      <c r="B958" s="73" t="s">
        <v>3894</v>
      </c>
      <c r="C958" s="50" t="s">
        <v>5900</v>
      </c>
      <c r="D958" s="72">
        <v>35</v>
      </c>
      <c r="E958" s="72">
        <v>931</v>
      </c>
      <c r="F958" s="72">
        <v>669</v>
      </c>
      <c r="G958" s="72">
        <v>1124</v>
      </c>
      <c r="H958" s="72">
        <v>7078</v>
      </c>
      <c r="I958" s="72">
        <v>1297</v>
      </c>
      <c r="J958" s="53" t="s">
        <v>5149</v>
      </c>
    </row>
    <row r="959" spans="1:10" x14ac:dyDescent="0.15">
      <c r="A959" s="67" t="s">
        <v>167</v>
      </c>
      <c r="B959" s="73" t="s">
        <v>4962</v>
      </c>
      <c r="C959" s="50" t="s">
        <v>5901</v>
      </c>
      <c r="D959" s="72">
        <v>14</v>
      </c>
      <c r="E959" s="72">
        <v>1274</v>
      </c>
      <c r="F959" s="72">
        <v>234</v>
      </c>
      <c r="G959" s="72">
        <v>1388</v>
      </c>
      <c r="H959" s="72">
        <v>2989</v>
      </c>
      <c r="I959" s="72">
        <v>1437</v>
      </c>
      <c r="J959" s="53" t="s">
        <v>5149</v>
      </c>
    </row>
    <row r="960" spans="1:10" x14ac:dyDescent="0.15">
      <c r="A960" s="67" t="s">
        <v>167</v>
      </c>
      <c r="B960" s="73" t="s">
        <v>4960</v>
      </c>
      <c r="C960" s="50" t="s">
        <v>5902</v>
      </c>
      <c r="D960" s="72">
        <v>43</v>
      </c>
      <c r="E960" s="72">
        <v>835</v>
      </c>
      <c r="F960" s="72">
        <v>3879</v>
      </c>
      <c r="G960" s="72">
        <v>509</v>
      </c>
      <c r="H960" s="72">
        <v>136900</v>
      </c>
      <c r="I960" s="72">
        <v>478</v>
      </c>
      <c r="J960" s="53" t="s">
        <v>5149</v>
      </c>
    </row>
    <row r="961" spans="1:12" x14ac:dyDescent="0.15">
      <c r="A961" s="67" t="s">
        <v>167</v>
      </c>
      <c r="B961" s="73" t="s">
        <v>4825</v>
      </c>
      <c r="C961" s="50" t="s">
        <v>5903</v>
      </c>
      <c r="D961" s="72">
        <v>3</v>
      </c>
      <c r="E961" s="72">
        <v>1599</v>
      </c>
      <c r="F961" s="72">
        <v>46</v>
      </c>
      <c r="G961" s="72">
        <v>1603</v>
      </c>
      <c r="H961" s="72">
        <v>857</v>
      </c>
      <c r="I961" s="72">
        <v>1570</v>
      </c>
      <c r="J961" s="53" t="s">
        <v>5149</v>
      </c>
      <c r="L961" s="63" t="b">
        <f t="shared" ref="L961" si="19">IF(MID(C961,3,1)="郡",MID(C961,4,LEN(C961)-3))</f>
        <v>0</v>
      </c>
    </row>
    <row r="962" spans="1:12" x14ac:dyDescent="0.15">
      <c r="A962" s="168" t="s">
        <v>168</v>
      </c>
      <c r="B962" s="169" t="s">
        <v>5149</v>
      </c>
      <c r="C962" s="170" t="s">
        <v>4778</v>
      </c>
      <c r="D962" s="171">
        <v>8602</v>
      </c>
      <c r="E962" s="171">
        <v>5</v>
      </c>
      <c r="F962" s="171">
        <v>401827</v>
      </c>
      <c r="G962" s="171">
        <v>3</v>
      </c>
      <c r="H962" s="171">
        <v>16451286</v>
      </c>
      <c r="I962" s="171">
        <v>3</v>
      </c>
      <c r="J962" s="172" t="s">
        <v>8982</v>
      </c>
    </row>
    <row r="963" spans="1:12" x14ac:dyDescent="0.15">
      <c r="A963" s="67" t="s">
        <v>168</v>
      </c>
      <c r="B963" s="73" t="s">
        <v>3807</v>
      </c>
      <c r="C963" s="50" t="s">
        <v>4359</v>
      </c>
      <c r="D963" s="72">
        <v>1309</v>
      </c>
      <c r="E963" s="72">
        <v>8</v>
      </c>
      <c r="F963" s="72">
        <v>48131</v>
      </c>
      <c r="G963" s="72">
        <v>10</v>
      </c>
      <c r="H963" s="72">
        <v>2057410</v>
      </c>
      <c r="I963" s="72">
        <v>16</v>
      </c>
      <c r="J963" s="53" t="s">
        <v>8821</v>
      </c>
    </row>
    <row r="964" spans="1:12" x14ac:dyDescent="0.15">
      <c r="A964" s="67" t="s">
        <v>168</v>
      </c>
      <c r="B964" s="73" t="s">
        <v>3792</v>
      </c>
      <c r="C964" s="50" t="s">
        <v>4360</v>
      </c>
      <c r="D964" s="72">
        <v>1783</v>
      </c>
      <c r="E964" s="72">
        <v>6</v>
      </c>
      <c r="F964" s="72">
        <v>66522</v>
      </c>
      <c r="G964" s="72">
        <v>6</v>
      </c>
      <c r="H964" s="72">
        <v>1823761</v>
      </c>
      <c r="I964" s="72">
        <v>21</v>
      </c>
      <c r="J964" s="53" t="s">
        <v>4971</v>
      </c>
    </row>
    <row r="965" spans="1:12" x14ac:dyDescent="0.15">
      <c r="A965" s="67" t="s">
        <v>168</v>
      </c>
      <c r="B965" s="73" t="s">
        <v>4805</v>
      </c>
      <c r="C965" s="50" t="s">
        <v>4361</v>
      </c>
      <c r="D965" s="72">
        <v>465</v>
      </c>
      <c r="E965" s="72">
        <v>65</v>
      </c>
      <c r="F965" s="72">
        <v>18034</v>
      </c>
      <c r="G965" s="72">
        <v>77</v>
      </c>
      <c r="H965" s="72">
        <v>623143</v>
      </c>
      <c r="I965" s="72">
        <v>107</v>
      </c>
      <c r="J965" s="53" t="s">
        <v>5232</v>
      </c>
    </row>
    <row r="966" spans="1:12" x14ac:dyDescent="0.15">
      <c r="A966" s="67" t="s">
        <v>168</v>
      </c>
      <c r="B966" s="73" t="s">
        <v>3895</v>
      </c>
      <c r="C966" s="196" t="s">
        <v>4362</v>
      </c>
      <c r="D966" s="72">
        <v>19</v>
      </c>
      <c r="E966" s="72">
        <v>1167</v>
      </c>
      <c r="F966" s="72">
        <v>187</v>
      </c>
      <c r="G966" s="72">
        <v>1433</v>
      </c>
      <c r="H966" s="72">
        <v>2199</v>
      </c>
      <c r="I966" s="72">
        <v>1481</v>
      </c>
      <c r="J966" s="53" t="s">
        <v>4817</v>
      </c>
    </row>
    <row r="967" spans="1:12" x14ac:dyDescent="0.15">
      <c r="A967" s="67" t="s">
        <v>168</v>
      </c>
      <c r="B967" s="73" t="s">
        <v>3833</v>
      </c>
      <c r="C967" s="50" t="s">
        <v>4363</v>
      </c>
      <c r="D967" s="72">
        <v>156</v>
      </c>
      <c r="E967" s="72">
        <v>285</v>
      </c>
      <c r="F967" s="72">
        <v>6361</v>
      </c>
      <c r="G967" s="72">
        <v>345</v>
      </c>
      <c r="H967" s="72">
        <v>164284</v>
      </c>
      <c r="I967" s="72">
        <v>420</v>
      </c>
      <c r="J967" s="53" t="s">
        <v>8822</v>
      </c>
    </row>
    <row r="968" spans="1:12" x14ac:dyDescent="0.15">
      <c r="A968" s="67" t="s">
        <v>168</v>
      </c>
      <c r="B968" s="73" t="s">
        <v>3844</v>
      </c>
      <c r="C968" s="50" t="s">
        <v>4364</v>
      </c>
      <c r="D968" s="72">
        <v>334</v>
      </c>
      <c r="E968" s="72">
        <v>100</v>
      </c>
      <c r="F968" s="72">
        <v>23860</v>
      </c>
      <c r="G968" s="72">
        <v>41</v>
      </c>
      <c r="H968" s="72">
        <v>832859</v>
      </c>
      <c r="I968" s="72">
        <v>77</v>
      </c>
      <c r="J968" s="53" t="s">
        <v>8823</v>
      </c>
    </row>
    <row r="969" spans="1:12" x14ac:dyDescent="0.15">
      <c r="A969" s="67" t="s">
        <v>168</v>
      </c>
      <c r="B969" s="73" t="s">
        <v>3784</v>
      </c>
      <c r="C969" s="50" t="s">
        <v>4365</v>
      </c>
      <c r="D969" s="72">
        <v>37</v>
      </c>
      <c r="E969" s="72">
        <v>904</v>
      </c>
      <c r="F969" s="72">
        <v>493</v>
      </c>
      <c r="G969" s="72">
        <v>1217</v>
      </c>
      <c r="H969" s="72">
        <v>6600</v>
      </c>
      <c r="I969" s="72">
        <v>1306</v>
      </c>
      <c r="J969" s="53" t="s">
        <v>5070</v>
      </c>
    </row>
    <row r="970" spans="1:12" x14ac:dyDescent="0.15">
      <c r="A970" s="67" t="s">
        <v>168</v>
      </c>
      <c r="B970" s="73" t="s">
        <v>3905</v>
      </c>
      <c r="C970" s="50" t="s">
        <v>4366</v>
      </c>
      <c r="D970" s="72">
        <v>295</v>
      </c>
      <c r="E970" s="72">
        <v>128</v>
      </c>
      <c r="F970" s="72">
        <v>10656</v>
      </c>
      <c r="G970" s="72">
        <v>186</v>
      </c>
      <c r="H970" s="72">
        <v>335398</v>
      </c>
      <c r="I970" s="72">
        <v>222</v>
      </c>
      <c r="J970" s="53" t="s">
        <v>8824</v>
      </c>
    </row>
    <row r="971" spans="1:12" x14ac:dyDescent="0.15">
      <c r="A971" s="67" t="s">
        <v>168</v>
      </c>
      <c r="B971" s="73" t="s">
        <v>4818</v>
      </c>
      <c r="C971" s="50" t="s">
        <v>4367</v>
      </c>
      <c r="D971" s="72">
        <v>775</v>
      </c>
      <c r="E971" s="72">
        <v>24</v>
      </c>
      <c r="F971" s="72">
        <v>35036</v>
      </c>
      <c r="G971" s="72">
        <v>26</v>
      </c>
      <c r="H971" s="72">
        <v>1355083</v>
      </c>
      <c r="I971" s="72">
        <v>33</v>
      </c>
      <c r="J971" s="53" t="s">
        <v>8825</v>
      </c>
    </row>
    <row r="972" spans="1:12" x14ac:dyDescent="0.15">
      <c r="A972" s="67" t="s">
        <v>168</v>
      </c>
      <c r="B972" s="73" t="s">
        <v>3832</v>
      </c>
      <c r="C972" s="153" t="s">
        <v>4368</v>
      </c>
      <c r="D972" s="72">
        <v>511</v>
      </c>
      <c r="E972" s="72">
        <v>51</v>
      </c>
      <c r="F972" s="72">
        <v>36428</v>
      </c>
      <c r="G972" s="72">
        <v>22</v>
      </c>
      <c r="H972" s="72">
        <v>1413759</v>
      </c>
      <c r="I972" s="72">
        <v>29</v>
      </c>
      <c r="J972" s="53" t="s">
        <v>5331</v>
      </c>
    </row>
    <row r="973" spans="1:12" x14ac:dyDescent="0.15">
      <c r="A973" s="67" t="s">
        <v>168</v>
      </c>
      <c r="B973" s="131" t="s">
        <v>3811</v>
      </c>
      <c r="C973" s="153" t="s">
        <v>4369</v>
      </c>
      <c r="D973" s="72">
        <v>501</v>
      </c>
      <c r="E973" s="72">
        <v>55</v>
      </c>
      <c r="F973" s="72">
        <v>16438</v>
      </c>
      <c r="G973" s="72">
        <v>87</v>
      </c>
      <c r="H973" s="72">
        <v>603287</v>
      </c>
      <c r="I973" s="72">
        <v>111</v>
      </c>
      <c r="J973" s="166" t="s">
        <v>5136</v>
      </c>
    </row>
    <row r="974" spans="1:12" x14ac:dyDescent="0.15">
      <c r="A974" s="67" t="s">
        <v>168</v>
      </c>
      <c r="B974" s="131" t="s">
        <v>3814</v>
      </c>
      <c r="C974" s="153" t="s">
        <v>4370</v>
      </c>
      <c r="D974" s="72">
        <v>332</v>
      </c>
      <c r="E974" s="72">
        <v>101</v>
      </c>
      <c r="F974" s="72">
        <v>19717</v>
      </c>
      <c r="G974" s="72">
        <v>63</v>
      </c>
      <c r="H974" s="72">
        <v>1187732</v>
      </c>
      <c r="I974" s="72">
        <v>47</v>
      </c>
      <c r="J974" s="166" t="s">
        <v>5332</v>
      </c>
    </row>
    <row r="975" spans="1:12" x14ac:dyDescent="0.15">
      <c r="A975" s="67" t="s">
        <v>168</v>
      </c>
      <c r="B975" s="73" t="s">
        <v>3846</v>
      </c>
      <c r="C975" s="50" t="s">
        <v>4371</v>
      </c>
      <c r="D975" s="72">
        <v>299</v>
      </c>
      <c r="E975" s="72">
        <v>123</v>
      </c>
      <c r="F975" s="72">
        <v>12022</v>
      </c>
      <c r="G975" s="72">
        <v>147</v>
      </c>
      <c r="H975" s="72">
        <v>460660</v>
      </c>
      <c r="I975" s="72">
        <v>160</v>
      </c>
      <c r="J975" s="53" t="s">
        <v>5072</v>
      </c>
    </row>
    <row r="976" spans="1:12" x14ac:dyDescent="0.15">
      <c r="A976" s="67" t="s">
        <v>168</v>
      </c>
      <c r="B976" s="73" t="s">
        <v>4821</v>
      </c>
      <c r="C976" s="50" t="s">
        <v>4372</v>
      </c>
      <c r="D976" s="72">
        <v>160</v>
      </c>
      <c r="E976" s="72">
        <v>278</v>
      </c>
      <c r="F976" s="72">
        <v>8725</v>
      </c>
      <c r="G976" s="72">
        <v>238</v>
      </c>
      <c r="H976" s="72">
        <v>440090</v>
      </c>
      <c r="I976" s="72">
        <v>164</v>
      </c>
      <c r="J976" s="53" t="s">
        <v>8826</v>
      </c>
    </row>
    <row r="977" spans="1:10" x14ac:dyDescent="0.15">
      <c r="A977" s="67" t="s">
        <v>168</v>
      </c>
      <c r="B977" s="73" t="s">
        <v>3840</v>
      </c>
      <c r="C977" s="50" t="s">
        <v>4373</v>
      </c>
      <c r="D977" s="72">
        <v>215</v>
      </c>
      <c r="E977" s="72">
        <v>193</v>
      </c>
      <c r="F977" s="72">
        <v>13497</v>
      </c>
      <c r="G977" s="72">
        <v>124</v>
      </c>
      <c r="H977" s="72">
        <v>572691</v>
      </c>
      <c r="I977" s="72">
        <v>119</v>
      </c>
      <c r="J977" s="53" t="s">
        <v>5104</v>
      </c>
    </row>
    <row r="978" spans="1:10" x14ac:dyDescent="0.15">
      <c r="A978" s="67" t="s">
        <v>168</v>
      </c>
      <c r="B978" s="73" t="s">
        <v>3855</v>
      </c>
      <c r="C978" s="50" t="s">
        <v>4374</v>
      </c>
      <c r="D978" s="72">
        <v>6</v>
      </c>
      <c r="E978" s="72">
        <v>1504</v>
      </c>
      <c r="F978" s="72">
        <v>102</v>
      </c>
      <c r="G978" s="72">
        <v>1517</v>
      </c>
      <c r="H978" s="72">
        <v>1454</v>
      </c>
      <c r="I978" s="72">
        <v>1527</v>
      </c>
      <c r="J978" s="53" t="s">
        <v>5149</v>
      </c>
    </row>
    <row r="979" spans="1:10" x14ac:dyDescent="0.15">
      <c r="A979" s="67" t="s">
        <v>168</v>
      </c>
      <c r="B979" s="73" t="s">
        <v>3837</v>
      </c>
      <c r="C979" s="50" t="s">
        <v>4375</v>
      </c>
      <c r="D979" s="72">
        <v>90</v>
      </c>
      <c r="E979" s="72">
        <v>517</v>
      </c>
      <c r="F979" s="72">
        <v>6001</v>
      </c>
      <c r="G979" s="72">
        <v>367</v>
      </c>
      <c r="H979" s="72">
        <v>289492</v>
      </c>
      <c r="I979" s="72">
        <v>266</v>
      </c>
      <c r="J979" s="53" t="s">
        <v>5056</v>
      </c>
    </row>
    <row r="980" spans="1:10" x14ac:dyDescent="0.15">
      <c r="A980" s="67" t="s">
        <v>168</v>
      </c>
      <c r="B980" s="73" t="s">
        <v>3853</v>
      </c>
      <c r="C980" s="50" t="s">
        <v>4376</v>
      </c>
      <c r="D980" s="72">
        <v>182</v>
      </c>
      <c r="E980" s="72">
        <v>243</v>
      </c>
      <c r="F980" s="72">
        <v>23692</v>
      </c>
      <c r="G980" s="72">
        <v>42</v>
      </c>
      <c r="H980" s="72">
        <v>1649184</v>
      </c>
      <c r="I980" s="72">
        <v>23</v>
      </c>
      <c r="J980" s="53" t="s">
        <v>8827</v>
      </c>
    </row>
    <row r="981" spans="1:10" x14ac:dyDescent="0.15">
      <c r="A981" s="67" t="s">
        <v>168</v>
      </c>
      <c r="B981" s="73" t="s">
        <v>3842</v>
      </c>
      <c r="C981" s="50" t="s">
        <v>4377</v>
      </c>
      <c r="D981" s="72">
        <v>55</v>
      </c>
      <c r="E981" s="72">
        <v>722</v>
      </c>
      <c r="F981" s="72">
        <v>836</v>
      </c>
      <c r="G981" s="72">
        <v>1070</v>
      </c>
      <c r="H981" s="72">
        <v>12057</v>
      </c>
      <c r="I981" s="72">
        <v>1183</v>
      </c>
      <c r="J981" s="53" t="s">
        <v>8828</v>
      </c>
    </row>
    <row r="982" spans="1:10" x14ac:dyDescent="0.15">
      <c r="A982" s="67" t="s">
        <v>168</v>
      </c>
      <c r="B982" s="73" t="s">
        <v>3892</v>
      </c>
      <c r="C982" s="50" t="s">
        <v>4378</v>
      </c>
      <c r="D982" s="72">
        <v>102</v>
      </c>
      <c r="E982" s="72">
        <v>458</v>
      </c>
      <c r="F982" s="72">
        <v>3792</v>
      </c>
      <c r="G982" s="72">
        <v>518</v>
      </c>
      <c r="H982" s="72">
        <v>117459</v>
      </c>
      <c r="I982" s="72">
        <v>523</v>
      </c>
      <c r="J982" s="53" t="s">
        <v>5333</v>
      </c>
    </row>
    <row r="983" spans="1:10" x14ac:dyDescent="0.15">
      <c r="A983" s="67" t="s">
        <v>168</v>
      </c>
      <c r="B983" s="73" t="s">
        <v>3924</v>
      </c>
      <c r="C983" s="50" t="s">
        <v>4379</v>
      </c>
      <c r="D983" s="72">
        <v>156</v>
      </c>
      <c r="E983" s="72">
        <v>285</v>
      </c>
      <c r="F983" s="72">
        <v>8446</v>
      </c>
      <c r="G983" s="72">
        <v>244</v>
      </c>
      <c r="H983" s="72">
        <v>230291</v>
      </c>
      <c r="I983" s="72">
        <v>324</v>
      </c>
      <c r="J983" s="53" t="s">
        <v>5073</v>
      </c>
    </row>
    <row r="984" spans="1:10" x14ac:dyDescent="0.15">
      <c r="A984" s="67" t="s">
        <v>168</v>
      </c>
      <c r="B984" s="73" t="s">
        <v>3780</v>
      </c>
      <c r="C984" s="50" t="s">
        <v>4380</v>
      </c>
      <c r="D984" s="72">
        <v>86</v>
      </c>
      <c r="E984" s="72">
        <v>532</v>
      </c>
      <c r="F984" s="72">
        <v>3907</v>
      </c>
      <c r="G984" s="72">
        <v>507</v>
      </c>
      <c r="H984" s="72">
        <v>130772</v>
      </c>
      <c r="I984" s="72">
        <v>492</v>
      </c>
      <c r="J984" s="53" t="s">
        <v>8829</v>
      </c>
    </row>
    <row r="985" spans="1:10" x14ac:dyDescent="0.15">
      <c r="A985" s="67" t="s">
        <v>168</v>
      </c>
      <c r="B985" s="73" t="s">
        <v>3839</v>
      </c>
      <c r="C985" s="232" t="s">
        <v>4381</v>
      </c>
      <c r="D985" s="72">
        <v>185</v>
      </c>
      <c r="E985" s="72">
        <v>239</v>
      </c>
      <c r="F985" s="72">
        <v>11991</v>
      </c>
      <c r="G985" s="72">
        <v>149</v>
      </c>
      <c r="H985" s="72">
        <v>969429</v>
      </c>
      <c r="I985" s="72">
        <v>58</v>
      </c>
      <c r="J985" s="53" t="s">
        <v>5335</v>
      </c>
    </row>
    <row r="986" spans="1:10" x14ac:dyDescent="0.15">
      <c r="A986" s="67" t="s">
        <v>168</v>
      </c>
      <c r="B986" s="73" t="s">
        <v>4813</v>
      </c>
      <c r="C986" s="50" t="s">
        <v>5904</v>
      </c>
      <c r="D986" s="72">
        <v>6</v>
      </c>
      <c r="E986" s="72">
        <v>1504</v>
      </c>
      <c r="F986" s="72">
        <v>46</v>
      </c>
      <c r="G986" s="72">
        <v>1603</v>
      </c>
      <c r="H986" s="72">
        <v>343</v>
      </c>
      <c r="I986" s="72">
        <v>1614</v>
      </c>
      <c r="J986" s="53" t="s">
        <v>5149</v>
      </c>
    </row>
    <row r="987" spans="1:10" x14ac:dyDescent="0.15">
      <c r="A987" s="67" t="s">
        <v>168</v>
      </c>
      <c r="B987" s="73" t="s">
        <v>3898</v>
      </c>
      <c r="C987" s="50" t="s">
        <v>5905</v>
      </c>
      <c r="D987" s="72">
        <v>4</v>
      </c>
      <c r="E987" s="72">
        <v>1564</v>
      </c>
      <c r="F987" s="72">
        <v>114</v>
      </c>
      <c r="G987" s="72">
        <v>1499</v>
      </c>
      <c r="H987" s="72">
        <v>1759</v>
      </c>
      <c r="I987" s="72">
        <v>1508</v>
      </c>
      <c r="J987" s="53" t="s">
        <v>5149</v>
      </c>
    </row>
    <row r="988" spans="1:10" x14ac:dyDescent="0.15">
      <c r="A988" s="67" t="s">
        <v>168</v>
      </c>
      <c r="B988" s="73" t="s">
        <v>4843</v>
      </c>
      <c r="C988" s="50" t="s">
        <v>5906</v>
      </c>
      <c r="D988" s="72">
        <v>9</v>
      </c>
      <c r="E988" s="72">
        <v>1401</v>
      </c>
      <c r="F988" s="72">
        <v>107</v>
      </c>
      <c r="G988" s="72">
        <v>1508</v>
      </c>
      <c r="H988" s="72">
        <v>2908</v>
      </c>
      <c r="I988" s="72">
        <v>1443</v>
      </c>
      <c r="J988" s="53" t="s">
        <v>5149</v>
      </c>
    </row>
    <row r="989" spans="1:10" x14ac:dyDescent="0.15">
      <c r="A989" s="67" t="s">
        <v>168</v>
      </c>
      <c r="B989" s="73" t="s">
        <v>3804</v>
      </c>
      <c r="C989" s="50" t="s">
        <v>5907</v>
      </c>
      <c r="D989" s="72">
        <v>8</v>
      </c>
      <c r="E989" s="72">
        <v>1431</v>
      </c>
      <c r="F989" s="72">
        <v>88</v>
      </c>
      <c r="G989" s="72">
        <v>1540</v>
      </c>
      <c r="H989" s="72">
        <v>656</v>
      </c>
      <c r="I989" s="72">
        <v>1588</v>
      </c>
      <c r="J989" s="53" t="s">
        <v>5149</v>
      </c>
    </row>
    <row r="990" spans="1:10" x14ac:dyDescent="0.15">
      <c r="A990" s="67" t="s">
        <v>168</v>
      </c>
      <c r="B990" s="73" t="s">
        <v>4980</v>
      </c>
      <c r="C990" s="50" t="s">
        <v>5908</v>
      </c>
      <c r="D990" s="72">
        <v>15</v>
      </c>
      <c r="E990" s="72">
        <v>1251</v>
      </c>
      <c r="F990" s="72">
        <v>195</v>
      </c>
      <c r="G990" s="72">
        <v>1423</v>
      </c>
      <c r="H990" s="72">
        <v>2688</v>
      </c>
      <c r="I990" s="72">
        <v>1453</v>
      </c>
      <c r="J990" s="53" t="s">
        <v>5149</v>
      </c>
    </row>
    <row r="991" spans="1:10" x14ac:dyDescent="0.15">
      <c r="A991" s="67" t="s">
        <v>168</v>
      </c>
      <c r="B991" s="73" t="s">
        <v>4987</v>
      </c>
      <c r="C991" s="50" t="s">
        <v>5909</v>
      </c>
      <c r="D991" s="72">
        <v>44</v>
      </c>
      <c r="E991" s="72">
        <v>826</v>
      </c>
      <c r="F991" s="72">
        <v>1073</v>
      </c>
      <c r="G991" s="72">
        <v>984</v>
      </c>
      <c r="H991" s="72">
        <v>20120</v>
      </c>
      <c r="I991" s="72">
        <v>1064</v>
      </c>
      <c r="J991" s="53" t="s">
        <v>5149</v>
      </c>
    </row>
    <row r="992" spans="1:10" x14ac:dyDescent="0.15">
      <c r="A992" s="67" t="s">
        <v>168</v>
      </c>
      <c r="B992" s="73" t="s">
        <v>4939</v>
      </c>
      <c r="C992" s="50" t="s">
        <v>5527</v>
      </c>
      <c r="D992" s="72">
        <v>96</v>
      </c>
      <c r="E992" s="72">
        <v>492</v>
      </c>
      <c r="F992" s="72">
        <v>3785</v>
      </c>
      <c r="G992" s="72">
        <v>522</v>
      </c>
      <c r="H992" s="72">
        <v>77928</v>
      </c>
      <c r="I992" s="72">
        <v>652</v>
      </c>
      <c r="J992" s="53" t="s">
        <v>5149</v>
      </c>
    </row>
    <row r="993" spans="1:12" x14ac:dyDescent="0.15">
      <c r="A993" s="67" t="s">
        <v>168</v>
      </c>
      <c r="B993" s="73" t="s">
        <v>4827</v>
      </c>
      <c r="C993" s="50" t="s">
        <v>5910</v>
      </c>
      <c r="D993" s="72">
        <v>94</v>
      </c>
      <c r="E993" s="72">
        <v>501</v>
      </c>
      <c r="F993" s="72">
        <v>5623</v>
      </c>
      <c r="G993" s="72">
        <v>383</v>
      </c>
      <c r="H993" s="72">
        <v>487017</v>
      </c>
      <c r="I993" s="72">
        <v>147</v>
      </c>
      <c r="J993" s="53" t="s">
        <v>5149</v>
      </c>
    </row>
    <row r="994" spans="1:12" x14ac:dyDescent="0.15">
      <c r="A994" s="67" t="s">
        <v>168</v>
      </c>
      <c r="B994" s="73" t="s">
        <v>3838</v>
      </c>
      <c r="C994" s="50" t="s">
        <v>5911</v>
      </c>
      <c r="D994" s="72">
        <v>44</v>
      </c>
      <c r="E994" s="72">
        <v>826</v>
      </c>
      <c r="F994" s="72">
        <v>2320</v>
      </c>
      <c r="G994" s="72">
        <v>712</v>
      </c>
      <c r="H994" s="72">
        <v>157910</v>
      </c>
      <c r="I994" s="72">
        <v>433</v>
      </c>
      <c r="J994" s="53" t="s">
        <v>5149</v>
      </c>
    </row>
    <row r="995" spans="1:12" x14ac:dyDescent="0.15">
      <c r="A995" s="67" t="s">
        <v>168</v>
      </c>
      <c r="B995" s="73" t="s">
        <v>4860</v>
      </c>
      <c r="C995" s="50" t="s">
        <v>5912</v>
      </c>
      <c r="D995" s="72">
        <v>138</v>
      </c>
      <c r="E995" s="72">
        <v>342</v>
      </c>
      <c r="F995" s="72">
        <v>8554</v>
      </c>
      <c r="G995" s="72">
        <v>240</v>
      </c>
      <c r="H995" s="72">
        <v>302900</v>
      </c>
      <c r="I995" s="72">
        <v>249</v>
      </c>
      <c r="J995" s="53" t="s">
        <v>5149</v>
      </c>
    </row>
    <row r="996" spans="1:12" x14ac:dyDescent="0.15">
      <c r="A996" s="67" t="s">
        <v>168</v>
      </c>
      <c r="B996" s="73" t="s">
        <v>3849</v>
      </c>
      <c r="C996" s="50" t="s">
        <v>5913</v>
      </c>
      <c r="D996" s="72">
        <v>19</v>
      </c>
      <c r="E996" s="72">
        <v>1167</v>
      </c>
      <c r="F996" s="72">
        <v>505</v>
      </c>
      <c r="G996" s="72">
        <v>1210</v>
      </c>
      <c r="H996" s="72">
        <v>8162</v>
      </c>
      <c r="I996" s="72">
        <v>1262</v>
      </c>
      <c r="J996" s="53" t="s">
        <v>5149</v>
      </c>
    </row>
    <row r="997" spans="1:12" x14ac:dyDescent="0.15">
      <c r="A997" s="67" t="s">
        <v>168</v>
      </c>
      <c r="B997" s="73" t="s">
        <v>4872</v>
      </c>
      <c r="C997" s="50" t="s">
        <v>5422</v>
      </c>
      <c r="D997" s="72">
        <v>72</v>
      </c>
      <c r="E997" s="72">
        <v>615</v>
      </c>
      <c r="F997" s="72">
        <v>4543</v>
      </c>
      <c r="G997" s="72">
        <v>456</v>
      </c>
      <c r="H997" s="72">
        <v>109800</v>
      </c>
      <c r="I997" s="72">
        <v>549</v>
      </c>
      <c r="J997" s="53" t="s">
        <v>5149</v>
      </c>
      <c r="L997" s="63" t="b">
        <f t="shared" ref="L997" si="20">IF(MID(C997,3,1)="郡",MID(C997,4,LEN(C997)-3))</f>
        <v>0</v>
      </c>
    </row>
    <row r="998" spans="1:12" x14ac:dyDescent="0.15">
      <c r="A998" s="168" t="s">
        <v>169</v>
      </c>
      <c r="B998" s="169" t="s">
        <v>5149</v>
      </c>
      <c r="C998" s="170" t="s">
        <v>4777</v>
      </c>
      <c r="D998" s="171">
        <v>14593</v>
      </c>
      <c r="E998" s="171">
        <v>1</v>
      </c>
      <c r="F998" s="171">
        <v>807694</v>
      </c>
      <c r="G998" s="171">
        <v>1</v>
      </c>
      <c r="H998" s="171">
        <v>43987965</v>
      </c>
      <c r="I998" s="171">
        <v>1</v>
      </c>
      <c r="J998" s="172" t="s">
        <v>8983</v>
      </c>
    </row>
    <row r="999" spans="1:12" x14ac:dyDescent="0.15">
      <c r="A999" s="67" t="s">
        <v>169</v>
      </c>
      <c r="B999" s="73" t="s">
        <v>3807</v>
      </c>
      <c r="C999" s="50" t="s">
        <v>4382</v>
      </c>
      <c r="D999" s="72">
        <v>3542</v>
      </c>
      <c r="E999" s="72">
        <v>2</v>
      </c>
      <c r="F999" s="72">
        <v>91740</v>
      </c>
      <c r="G999" s="72">
        <v>3</v>
      </c>
      <c r="H999" s="72">
        <v>2993171</v>
      </c>
      <c r="I999" s="72">
        <v>9</v>
      </c>
      <c r="J999" s="53" t="s">
        <v>5336</v>
      </c>
    </row>
    <row r="1000" spans="1:12" x14ac:dyDescent="0.15">
      <c r="A1000" s="67" t="s">
        <v>169</v>
      </c>
      <c r="B1000" s="73" t="s">
        <v>3843</v>
      </c>
      <c r="C1000" s="50" t="s">
        <v>4383</v>
      </c>
      <c r="D1000" s="72">
        <v>715</v>
      </c>
      <c r="E1000" s="72">
        <v>26</v>
      </c>
      <c r="F1000" s="72">
        <v>34996</v>
      </c>
      <c r="G1000" s="72">
        <v>27</v>
      </c>
      <c r="H1000" s="72">
        <v>1363743</v>
      </c>
      <c r="I1000" s="72">
        <v>32</v>
      </c>
      <c r="J1000" s="53" t="s">
        <v>5074</v>
      </c>
    </row>
    <row r="1001" spans="1:12" x14ac:dyDescent="0.15">
      <c r="A1001" s="167" t="s">
        <v>169</v>
      </c>
      <c r="B1001" s="73" t="s">
        <v>3818</v>
      </c>
      <c r="C1001" s="153" t="s">
        <v>4384</v>
      </c>
      <c r="D1001" s="72">
        <v>588</v>
      </c>
      <c r="E1001" s="72">
        <v>42</v>
      </c>
      <c r="F1001" s="72">
        <v>39375</v>
      </c>
      <c r="G1001" s="72">
        <v>18</v>
      </c>
      <c r="H1001" s="72">
        <v>1829708</v>
      </c>
      <c r="I1001" s="72">
        <v>20</v>
      </c>
      <c r="J1001" s="53" t="s">
        <v>5334</v>
      </c>
    </row>
    <row r="1002" spans="1:12" x14ac:dyDescent="0.15">
      <c r="A1002" s="67" t="s">
        <v>169</v>
      </c>
      <c r="B1002" s="73" t="s">
        <v>4805</v>
      </c>
      <c r="C1002" s="196" t="s">
        <v>4385</v>
      </c>
      <c r="D1002" s="72">
        <v>657</v>
      </c>
      <c r="E1002" s="72">
        <v>32</v>
      </c>
      <c r="F1002" s="72">
        <v>20009</v>
      </c>
      <c r="G1002" s="72">
        <v>59</v>
      </c>
      <c r="H1002" s="72">
        <v>490189</v>
      </c>
      <c r="I1002" s="72">
        <v>145</v>
      </c>
      <c r="J1002" s="53" t="s">
        <v>8830</v>
      </c>
    </row>
    <row r="1003" spans="1:12" x14ac:dyDescent="0.15">
      <c r="A1003" s="67" t="s">
        <v>169</v>
      </c>
      <c r="B1003" s="73" t="s">
        <v>4809</v>
      </c>
      <c r="C1003" s="50" t="s">
        <v>4386</v>
      </c>
      <c r="D1003" s="72">
        <v>337</v>
      </c>
      <c r="E1003" s="72">
        <v>96</v>
      </c>
      <c r="F1003" s="72">
        <v>11612</v>
      </c>
      <c r="G1003" s="72">
        <v>162</v>
      </c>
      <c r="H1003" s="72">
        <v>392116</v>
      </c>
      <c r="I1003" s="72">
        <v>197</v>
      </c>
      <c r="J1003" s="53" t="s">
        <v>5337</v>
      </c>
    </row>
    <row r="1004" spans="1:12" x14ac:dyDescent="0.15">
      <c r="A1004" s="67" t="s">
        <v>169</v>
      </c>
      <c r="B1004" s="73" t="s">
        <v>3895</v>
      </c>
      <c r="C1004" s="50" t="s">
        <v>4387</v>
      </c>
      <c r="D1004" s="72">
        <v>248</v>
      </c>
      <c r="E1004" s="72">
        <v>164</v>
      </c>
      <c r="F1004" s="72">
        <v>19497</v>
      </c>
      <c r="G1004" s="72">
        <v>65</v>
      </c>
      <c r="H1004" s="72">
        <v>870943</v>
      </c>
      <c r="I1004" s="72">
        <v>73</v>
      </c>
      <c r="J1004" s="53" t="s">
        <v>5075</v>
      </c>
    </row>
    <row r="1005" spans="1:12" x14ac:dyDescent="0.15">
      <c r="A1005" s="67" t="s">
        <v>169</v>
      </c>
      <c r="B1005" s="73" t="s">
        <v>3833</v>
      </c>
      <c r="C1005" s="50" t="s">
        <v>4388</v>
      </c>
      <c r="D1005" s="72">
        <v>595</v>
      </c>
      <c r="E1005" s="72">
        <v>41</v>
      </c>
      <c r="F1005" s="72">
        <v>23516</v>
      </c>
      <c r="G1005" s="72">
        <v>44</v>
      </c>
      <c r="H1005" s="72">
        <v>731803</v>
      </c>
      <c r="I1005" s="72">
        <v>89</v>
      </c>
      <c r="J1005" s="53" t="s">
        <v>8831</v>
      </c>
    </row>
    <row r="1006" spans="1:12" x14ac:dyDescent="0.15">
      <c r="A1006" s="67" t="s">
        <v>169</v>
      </c>
      <c r="B1006" s="73" t="s">
        <v>3844</v>
      </c>
      <c r="C1006" s="50" t="s">
        <v>4389</v>
      </c>
      <c r="D1006" s="72">
        <v>492</v>
      </c>
      <c r="E1006" s="72">
        <v>57</v>
      </c>
      <c r="F1006" s="72">
        <v>25759</v>
      </c>
      <c r="G1006" s="72">
        <v>37</v>
      </c>
      <c r="H1006" s="72">
        <v>762895</v>
      </c>
      <c r="I1006" s="72">
        <v>87</v>
      </c>
      <c r="J1006" s="53" t="s">
        <v>5079</v>
      </c>
    </row>
    <row r="1007" spans="1:12" x14ac:dyDescent="0.15">
      <c r="A1007" s="67" t="s">
        <v>169</v>
      </c>
      <c r="B1007" s="73" t="s">
        <v>3784</v>
      </c>
      <c r="C1007" s="50" t="s">
        <v>4390</v>
      </c>
      <c r="D1007" s="72">
        <v>133</v>
      </c>
      <c r="E1007" s="72">
        <v>358</v>
      </c>
      <c r="F1007" s="72">
        <v>4172</v>
      </c>
      <c r="G1007" s="72">
        <v>488</v>
      </c>
      <c r="H1007" s="72">
        <v>104612</v>
      </c>
      <c r="I1007" s="72">
        <v>563</v>
      </c>
      <c r="J1007" s="53" t="s">
        <v>5094</v>
      </c>
    </row>
    <row r="1008" spans="1:12" x14ac:dyDescent="0.15">
      <c r="A1008" s="67" t="s">
        <v>169</v>
      </c>
      <c r="B1008" s="73" t="s">
        <v>3905</v>
      </c>
      <c r="C1008" s="50" t="s">
        <v>4391</v>
      </c>
      <c r="D1008" s="72">
        <v>282</v>
      </c>
      <c r="E1008" s="72">
        <v>138</v>
      </c>
      <c r="F1008" s="72">
        <v>15862</v>
      </c>
      <c r="G1008" s="72">
        <v>92</v>
      </c>
      <c r="H1008" s="72">
        <v>876323</v>
      </c>
      <c r="I1008" s="72">
        <v>70</v>
      </c>
      <c r="J1008" s="53" t="s">
        <v>5099</v>
      </c>
    </row>
    <row r="1009" spans="1:10" x14ac:dyDescent="0.15">
      <c r="A1009" s="67" t="s">
        <v>169</v>
      </c>
      <c r="B1009" s="73" t="s">
        <v>4818</v>
      </c>
      <c r="C1009" s="50" t="s">
        <v>4392</v>
      </c>
      <c r="D1009" s="72">
        <v>331</v>
      </c>
      <c r="E1009" s="72">
        <v>103</v>
      </c>
      <c r="F1009" s="72">
        <v>47385</v>
      </c>
      <c r="G1009" s="72">
        <v>13</v>
      </c>
      <c r="H1009" s="72">
        <v>1582136</v>
      </c>
      <c r="I1009" s="72">
        <v>24</v>
      </c>
      <c r="J1009" s="53" t="s">
        <v>5338</v>
      </c>
    </row>
    <row r="1010" spans="1:10" x14ac:dyDescent="0.15">
      <c r="A1010" s="67" t="s">
        <v>169</v>
      </c>
      <c r="B1010" s="73" t="s">
        <v>3832</v>
      </c>
      <c r="C1010" s="50" t="s">
        <v>4393</v>
      </c>
      <c r="D1010" s="72">
        <v>771</v>
      </c>
      <c r="E1010" s="72">
        <v>25</v>
      </c>
      <c r="F1010" s="72">
        <v>114620</v>
      </c>
      <c r="G1010" s="72">
        <v>1</v>
      </c>
      <c r="H1010" s="72">
        <v>14697849</v>
      </c>
      <c r="I1010" s="72">
        <v>1</v>
      </c>
      <c r="J1010" s="53" t="s">
        <v>8827</v>
      </c>
    </row>
    <row r="1011" spans="1:10" x14ac:dyDescent="0.15">
      <c r="A1011" s="67" t="s">
        <v>169</v>
      </c>
      <c r="B1011" s="73" t="s">
        <v>3811</v>
      </c>
      <c r="C1011" s="50" t="s">
        <v>4394</v>
      </c>
      <c r="D1011" s="72">
        <v>444</v>
      </c>
      <c r="E1011" s="72">
        <v>69</v>
      </c>
      <c r="F1011" s="72">
        <v>39207</v>
      </c>
      <c r="G1011" s="72">
        <v>19</v>
      </c>
      <c r="H1011" s="72">
        <v>1932080</v>
      </c>
      <c r="I1011" s="72">
        <v>18</v>
      </c>
      <c r="J1011" s="53" t="s">
        <v>5056</v>
      </c>
    </row>
    <row r="1012" spans="1:10" x14ac:dyDescent="0.15">
      <c r="A1012" s="67" t="s">
        <v>169</v>
      </c>
      <c r="B1012" s="73" t="s">
        <v>3814</v>
      </c>
      <c r="C1012" s="50" t="s">
        <v>4395</v>
      </c>
      <c r="D1012" s="72">
        <v>478</v>
      </c>
      <c r="E1012" s="72">
        <v>59</v>
      </c>
      <c r="F1012" s="72">
        <v>36213</v>
      </c>
      <c r="G1012" s="72">
        <v>23</v>
      </c>
      <c r="H1012" s="72">
        <v>1566565</v>
      </c>
      <c r="I1012" s="72">
        <v>25</v>
      </c>
      <c r="J1012" s="53" t="s">
        <v>5242</v>
      </c>
    </row>
    <row r="1013" spans="1:10" x14ac:dyDescent="0.15">
      <c r="A1013" s="67" t="s">
        <v>169</v>
      </c>
      <c r="B1013" s="73" t="s">
        <v>3846</v>
      </c>
      <c r="C1013" s="50" t="s">
        <v>4396</v>
      </c>
      <c r="D1013" s="72">
        <v>235</v>
      </c>
      <c r="E1013" s="72">
        <v>179</v>
      </c>
      <c r="F1013" s="72">
        <v>7777</v>
      </c>
      <c r="G1013" s="72">
        <v>273</v>
      </c>
      <c r="H1013" s="72">
        <v>255310</v>
      </c>
      <c r="I1013" s="72">
        <v>296</v>
      </c>
      <c r="J1013" s="53" t="s">
        <v>8832</v>
      </c>
    </row>
    <row r="1014" spans="1:10" x14ac:dyDescent="0.15">
      <c r="A1014" s="67" t="s">
        <v>169</v>
      </c>
      <c r="B1014" s="73" t="s">
        <v>4821</v>
      </c>
      <c r="C1014" s="50" t="s">
        <v>4397</v>
      </c>
      <c r="D1014" s="72">
        <v>190</v>
      </c>
      <c r="E1014" s="72">
        <v>232</v>
      </c>
      <c r="F1014" s="72">
        <v>11635</v>
      </c>
      <c r="G1014" s="72">
        <v>160</v>
      </c>
      <c r="H1014" s="72">
        <v>436793</v>
      </c>
      <c r="I1014" s="72">
        <v>167</v>
      </c>
      <c r="J1014" s="53" t="s">
        <v>8833</v>
      </c>
    </row>
    <row r="1015" spans="1:10" x14ac:dyDescent="0.15">
      <c r="A1015" s="67" t="s">
        <v>169</v>
      </c>
      <c r="B1015" s="73" t="s">
        <v>3840</v>
      </c>
      <c r="C1015" s="50" t="s">
        <v>4398</v>
      </c>
      <c r="D1015" s="72">
        <v>133</v>
      </c>
      <c r="E1015" s="72">
        <v>358</v>
      </c>
      <c r="F1015" s="72">
        <v>6019</v>
      </c>
      <c r="G1015" s="72">
        <v>365</v>
      </c>
      <c r="H1015" s="72">
        <v>170770</v>
      </c>
      <c r="I1015" s="72">
        <v>407</v>
      </c>
      <c r="J1015" s="53" t="s">
        <v>5076</v>
      </c>
    </row>
    <row r="1016" spans="1:10" x14ac:dyDescent="0.15">
      <c r="A1016" s="67" t="s">
        <v>169</v>
      </c>
      <c r="B1016" s="73" t="s">
        <v>4806</v>
      </c>
      <c r="C1016" s="50" t="s">
        <v>4399</v>
      </c>
      <c r="D1016" s="72">
        <v>162</v>
      </c>
      <c r="E1016" s="72">
        <v>274</v>
      </c>
      <c r="F1016" s="72">
        <v>4423</v>
      </c>
      <c r="G1016" s="72">
        <v>467</v>
      </c>
      <c r="H1016" s="72">
        <v>113801</v>
      </c>
      <c r="I1016" s="72">
        <v>533</v>
      </c>
      <c r="J1016" s="53" t="s">
        <v>5000</v>
      </c>
    </row>
    <row r="1017" spans="1:10" x14ac:dyDescent="0.15">
      <c r="A1017" s="67" t="s">
        <v>169</v>
      </c>
      <c r="B1017" s="73" t="s">
        <v>3855</v>
      </c>
      <c r="C1017" s="50" t="s">
        <v>4400</v>
      </c>
      <c r="D1017" s="72">
        <v>555</v>
      </c>
      <c r="E1017" s="72">
        <v>43</v>
      </c>
      <c r="F1017" s="72">
        <v>34928</v>
      </c>
      <c r="G1017" s="72">
        <v>28</v>
      </c>
      <c r="H1017" s="72">
        <v>1316661</v>
      </c>
      <c r="I1017" s="72">
        <v>36</v>
      </c>
      <c r="J1017" s="53" t="s">
        <v>8834</v>
      </c>
    </row>
    <row r="1018" spans="1:10" x14ac:dyDescent="0.15">
      <c r="A1018" s="67" t="s">
        <v>169</v>
      </c>
      <c r="B1018" s="73" t="s">
        <v>3837</v>
      </c>
      <c r="C1018" s="50" t="s">
        <v>4401</v>
      </c>
      <c r="D1018" s="72">
        <v>283</v>
      </c>
      <c r="E1018" s="72">
        <v>137</v>
      </c>
      <c r="F1018" s="72">
        <v>18197</v>
      </c>
      <c r="G1018" s="72">
        <v>75</v>
      </c>
      <c r="H1018" s="72">
        <v>674063</v>
      </c>
      <c r="I1018" s="72">
        <v>100</v>
      </c>
      <c r="J1018" s="53" t="s">
        <v>5329</v>
      </c>
    </row>
    <row r="1019" spans="1:10" x14ac:dyDescent="0.15">
      <c r="A1019" s="67" t="s">
        <v>169</v>
      </c>
      <c r="B1019" s="73" t="s">
        <v>3853</v>
      </c>
      <c r="C1019" s="50" t="s">
        <v>4402</v>
      </c>
      <c r="D1019" s="72">
        <v>140</v>
      </c>
      <c r="E1019" s="72">
        <v>336</v>
      </c>
      <c r="F1019" s="72">
        <v>8257</v>
      </c>
      <c r="G1019" s="72">
        <v>251</v>
      </c>
      <c r="H1019" s="72">
        <v>278738</v>
      </c>
      <c r="I1019" s="72">
        <v>272</v>
      </c>
      <c r="J1019" s="53" t="s">
        <v>8835</v>
      </c>
    </row>
    <row r="1020" spans="1:10" x14ac:dyDescent="0.15">
      <c r="A1020" s="67" t="s">
        <v>169</v>
      </c>
      <c r="B1020" s="73" t="s">
        <v>3842</v>
      </c>
      <c r="C1020" s="50" t="s">
        <v>4403</v>
      </c>
      <c r="D1020" s="72">
        <v>215</v>
      </c>
      <c r="E1020" s="72">
        <v>193</v>
      </c>
      <c r="F1020" s="72">
        <v>17298</v>
      </c>
      <c r="G1020" s="72">
        <v>82</v>
      </c>
      <c r="H1020" s="72">
        <v>1326428</v>
      </c>
      <c r="I1020" s="72">
        <v>35</v>
      </c>
      <c r="J1020" s="53" t="s">
        <v>8836</v>
      </c>
    </row>
    <row r="1021" spans="1:10" x14ac:dyDescent="0.15">
      <c r="A1021" s="67" t="s">
        <v>169</v>
      </c>
      <c r="B1021" s="73" t="s">
        <v>3892</v>
      </c>
      <c r="C1021" s="50" t="s">
        <v>4404</v>
      </c>
      <c r="D1021" s="72">
        <v>298</v>
      </c>
      <c r="E1021" s="72">
        <v>125</v>
      </c>
      <c r="F1021" s="72">
        <v>22234</v>
      </c>
      <c r="G1021" s="72">
        <v>49</v>
      </c>
      <c r="H1021" s="72">
        <v>1274290</v>
      </c>
      <c r="I1021" s="72">
        <v>39</v>
      </c>
      <c r="J1021" s="53" t="s">
        <v>5340</v>
      </c>
    </row>
    <row r="1022" spans="1:10" x14ac:dyDescent="0.15">
      <c r="A1022" s="67" t="s">
        <v>169</v>
      </c>
      <c r="B1022" s="73" t="s">
        <v>3924</v>
      </c>
      <c r="C1022" s="50" t="s">
        <v>4405</v>
      </c>
      <c r="D1022" s="72">
        <v>78</v>
      </c>
      <c r="E1022" s="72">
        <v>577</v>
      </c>
      <c r="F1022" s="72">
        <v>4451</v>
      </c>
      <c r="G1022" s="72">
        <v>464</v>
      </c>
      <c r="H1022" s="72">
        <v>884000</v>
      </c>
      <c r="I1022" s="72">
        <v>69</v>
      </c>
      <c r="J1022" s="53" t="s">
        <v>8837</v>
      </c>
    </row>
    <row r="1023" spans="1:10" x14ac:dyDescent="0.15">
      <c r="A1023" s="67" t="s">
        <v>169</v>
      </c>
      <c r="B1023" s="73" t="s">
        <v>3780</v>
      </c>
      <c r="C1023" s="153" t="s">
        <v>4406</v>
      </c>
      <c r="D1023" s="72">
        <v>112</v>
      </c>
      <c r="E1023" s="72">
        <v>414</v>
      </c>
      <c r="F1023" s="72">
        <v>4641</v>
      </c>
      <c r="G1023" s="72">
        <v>447</v>
      </c>
      <c r="H1023" s="72">
        <v>119229</v>
      </c>
      <c r="I1023" s="72">
        <v>517</v>
      </c>
      <c r="J1023" s="53" t="s">
        <v>5098</v>
      </c>
    </row>
    <row r="1024" spans="1:10" x14ac:dyDescent="0.15">
      <c r="A1024" s="67" t="s">
        <v>169</v>
      </c>
      <c r="B1024" s="131" t="s">
        <v>3839</v>
      </c>
      <c r="C1024" s="153" t="s">
        <v>4407</v>
      </c>
      <c r="D1024" s="72">
        <v>88</v>
      </c>
      <c r="E1024" s="72">
        <v>523</v>
      </c>
      <c r="F1024" s="72">
        <v>4540</v>
      </c>
      <c r="G1024" s="72">
        <v>457</v>
      </c>
      <c r="H1024" s="72">
        <v>157736</v>
      </c>
      <c r="I1024" s="72">
        <v>435</v>
      </c>
      <c r="J1024" s="166" t="s">
        <v>8838</v>
      </c>
    </row>
    <row r="1025" spans="1:10" x14ac:dyDescent="0.15">
      <c r="A1025" s="67" t="s">
        <v>169</v>
      </c>
      <c r="B1025" s="131" t="s">
        <v>3809</v>
      </c>
      <c r="C1025" s="153" t="s">
        <v>4408</v>
      </c>
      <c r="D1025" s="72">
        <v>153</v>
      </c>
      <c r="E1025" s="72">
        <v>292</v>
      </c>
      <c r="F1025" s="72">
        <v>11876</v>
      </c>
      <c r="G1025" s="72">
        <v>151</v>
      </c>
      <c r="H1025" s="72">
        <v>500026</v>
      </c>
      <c r="I1025" s="72">
        <v>140</v>
      </c>
      <c r="J1025" s="166" t="s">
        <v>5341</v>
      </c>
    </row>
    <row r="1026" spans="1:10" x14ac:dyDescent="0.15">
      <c r="A1026" s="67" t="s">
        <v>169</v>
      </c>
      <c r="B1026" s="73" t="s">
        <v>3805</v>
      </c>
      <c r="C1026" s="50" t="s">
        <v>4409</v>
      </c>
      <c r="D1026" s="72">
        <v>64</v>
      </c>
      <c r="E1026" s="72">
        <v>664</v>
      </c>
      <c r="F1026" s="72">
        <v>2268</v>
      </c>
      <c r="G1026" s="72">
        <v>721</v>
      </c>
      <c r="H1026" s="72">
        <v>68606</v>
      </c>
      <c r="I1026" s="72">
        <v>687</v>
      </c>
      <c r="J1026" s="53" t="s">
        <v>8839</v>
      </c>
    </row>
    <row r="1027" spans="1:10" x14ac:dyDescent="0.15">
      <c r="A1027" s="67" t="s">
        <v>169</v>
      </c>
      <c r="B1027" s="73" t="s">
        <v>3856</v>
      </c>
      <c r="C1027" s="50" t="s">
        <v>4410</v>
      </c>
      <c r="D1027" s="72">
        <v>151</v>
      </c>
      <c r="E1027" s="72">
        <v>298</v>
      </c>
      <c r="F1027" s="72">
        <v>6131</v>
      </c>
      <c r="G1027" s="72">
        <v>356</v>
      </c>
      <c r="H1027" s="72">
        <v>168046</v>
      </c>
      <c r="I1027" s="72">
        <v>413</v>
      </c>
      <c r="J1027" s="53" t="s">
        <v>5342</v>
      </c>
    </row>
    <row r="1028" spans="1:10" x14ac:dyDescent="0.15">
      <c r="A1028" s="67" t="s">
        <v>169</v>
      </c>
      <c r="B1028" s="73" t="s">
        <v>4810</v>
      </c>
      <c r="C1028" s="50" t="s">
        <v>4411</v>
      </c>
      <c r="D1028" s="72">
        <v>78</v>
      </c>
      <c r="E1028" s="72">
        <v>577</v>
      </c>
      <c r="F1028" s="72">
        <v>3979</v>
      </c>
      <c r="G1028" s="72">
        <v>504</v>
      </c>
      <c r="H1028" s="72">
        <v>98450</v>
      </c>
      <c r="I1028" s="72">
        <v>585</v>
      </c>
      <c r="J1028" s="53" t="s">
        <v>5079</v>
      </c>
    </row>
    <row r="1029" spans="1:10" x14ac:dyDescent="0.15">
      <c r="A1029" s="67" t="s">
        <v>169</v>
      </c>
      <c r="B1029" s="73" t="s">
        <v>3915</v>
      </c>
      <c r="C1029" s="50" t="s">
        <v>4412</v>
      </c>
      <c r="D1029" s="72">
        <v>61</v>
      </c>
      <c r="E1029" s="72">
        <v>682</v>
      </c>
      <c r="F1029" s="72">
        <v>10263</v>
      </c>
      <c r="G1029" s="72">
        <v>194</v>
      </c>
      <c r="H1029" s="72">
        <v>1371512</v>
      </c>
      <c r="I1029" s="72">
        <v>31</v>
      </c>
      <c r="J1029" s="53" t="s">
        <v>8840</v>
      </c>
    </row>
    <row r="1030" spans="1:10" x14ac:dyDescent="0.15">
      <c r="A1030" s="67" t="s">
        <v>169</v>
      </c>
      <c r="B1030" s="73" t="s">
        <v>3874</v>
      </c>
      <c r="C1030" s="50" t="s">
        <v>4413</v>
      </c>
      <c r="D1030" s="72">
        <v>115</v>
      </c>
      <c r="E1030" s="72">
        <v>409</v>
      </c>
      <c r="F1030" s="72">
        <v>3749</v>
      </c>
      <c r="G1030" s="72">
        <v>529</v>
      </c>
      <c r="H1030" s="72">
        <v>102693</v>
      </c>
      <c r="I1030" s="72">
        <v>567</v>
      </c>
      <c r="J1030" s="53" t="s">
        <v>5014</v>
      </c>
    </row>
    <row r="1031" spans="1:10" x14ac:dyDescent="0.15">
      <c r="A1031" s="67" t="s">
        <v>169</v>
      </c>
      <c r="B1031" s="73" t="s">
        <v>3825</v>
      </c>
      <c r="C1031" s="50" t="s">
        <v>4414</v>
      </c>
      <c r="D1031" s="72">
        <v>192</v>
      </c>
      <c r="E1031" s="72">
        <v>227</v>
      </c>
      <c r="F1031" s="72">
        <v>7560</v>
      </c>
      <c r="G1031" s="72">
        <v>284</v>
      </c>
      <c r="H1031" s="72">
        <v>290690</v>
      </c>
      <c r="I1031" s="72">
        <v>264</v>
      </c>
      <c r="J1031" s="53" t="s">
        <v>8841</v>
      </c>
    </row>
    <row r="1032" spans="1:10" x14ac:dyDescent="0.15">
      <c r="A1032" s="67" t="s">
        <v>169</v>
      </c>
      <c r="B1032" s="73" t="s">
        <v>3802</v>
      </c>
      <c r="C1032" s="50" t="s">
        <v>4415</v>
      </c>
      <c r="D1032" s="72">
        <v>184</v>
      </c>
      <c r="E1032" s="72">
        <v>241</v>
      </c>
      <c r="F1032" s="72">
        <v>6543</v>
      </c>
      <c r="G1032" s="72">
        <v>337</v>
      </c>
      <c r="H1032" s="72">
        <v>196450</v>
      </c>
      <c r="I1032" s="72">
        <v>369</v>
      </c>
      <c r="J1032" s="53" t="s">
        <v>5236</v>
      </c>
    </row>
    <row r="1033" spans="1:10" x14ac:dyDescent="0.15">
      <c r="A1033" s="67" t="s">
        <v>169</v>
      </c>
      <c r="B1033" s="73" t="s">
        <v>4836</v>
      </c>
      <c r="C1033" s="50" t="s">
        <v>4416</v>
      </c>
      <c r="D1033" s="72">
        <v>131</v>
      </c>
      <c r="E1033" s="72">
        <v>364</v>
      </c>
      <c r="F1033" s="72">
        <v>4495</v>
      </c>
      <c r="G1033" s="72">
        <v>459</v>
      </c>
      <c r="H1033" s="72">
        <v>172058</v>
      </c>
      <c r="I1033" s="72">
        <v>402</v>
      </c>
      <c r="J1033" s="53" t="s">
        <v>4993</v>
      </c>
    </row>
    <row r="1034" spans="1:10" x14ac:dyDescent="0.15">
      <c r="A1034" s="67" t="s">
        <v>169</v>
      </c>
      <c r="B1034" s="73" t="s">
        <v>3819</v>
      </c>
      <c r="C1034" s="232" t="s">
        <v>4417</v>
      </c>
      <c r="D1034" s="72">
        <v>180</v>
      </c>
      <c r="E1034" s="72">
        <v>245</v>
      </c>
      <c r="F1034" s="72">
        <v>15520</v>
      </c>
      <c r="G1034" s="72">
        <v>95</v>
      </c>
      <c r="H1034" s="72">
        <v>902832</v>
      </c>
      <c r="I1034" s="72">
        <v>63</v>
      </c>
      <c r="J1034" s="53" t="s">
        <v>5378</v>
      </c>
    </row>
    <row r="1035" spans="1:10" x14ac:dyDescent="0.15">
      <c r="A1035" s="67" t="s">
        <v>169</v>
      </c>
      <c r="B1035" s="73" t="s">
        <v>3911</v>
      </c>
      <c r="C1035" s="50" t="s">
        <v>4418</v>
      </c>
      <c r="D1035" s="72">
        <v>209</v>
      </c>
      <c r="E1035" s="72">
        <v>200</v>
      </c>
      <c r="F1035" s="72">
        <v>6142</v>
      </c>
      <c r="G1035" s="72">
        <v>354</v>
      </c>
      <c r="H1035" s="72">
        <v>152673</v>
      </c>
      <c r="I1035" s="72">
        <v>447</v>
      </c>
      <c r="J1035" s="53" t="s">
        <v>5344</v>
      </c>
    </row>
    <row r="1036" spans="1:10" x14ac:dyDescent="0.15">
      <c r="A1036" s="67" t="s">
        <v>169</v>
      </c>
      <c r="B1036" s="73" t="s">
        <v>3830</v>
      </c>
      <c r="C1036" s="50" t="s">
        <v>4419</v>
      </c>
      <c r="D1036" s="72">
        <v>25</v>
      </c>
      <c r="E1036" s="72">
        <v>1064</v>
      </c>
      <c r="F1036" s="72">
        <v>915</v>
      </c>
      <c r="G1036" s="72">
        <v>1047</v>
      </c>
      <c r="H1036" s="72">
        <v>24861</v>
      </c>
      <c r="I1036" s="72">
        <v>1015</v>
      </c>
      <c r="J1036" s="53" t="s">
        <v>5078</v>
      </c>
    </row>
    <row r="1037" spans="1:10" x14ac:dyDescent="0.15">
      <c r="A1037" s="67" t="s">
        <v>169</v>
      </c>
      <c r="B1037" s="73" t="s">
        <v>3898</v>
      </c>
      <c r="C1037" s="50" t="s">
        <v>5914</v>
      </c>
      <c r="D1037" s="72">
        <v>117</v>
      </c>
      <c r="E1037" s="72">
        <v>400</v>
      </c>
      <c r="F1037" s="72">
        <v>4650</v>
      </c>
      <c r="G1037" s="72">
        <v>445</v>
      </c>
      <c r="H1037" s="72">
        <v>162194</v>
      </c>
      <c r="I1037" s="72">
        <v>425</v>
      </c>
      <c r="J1037" s="53" t="s">
        <v>5149</v>
      </c>
    </row>
    <row r="1038" spans="1:10" x14ac:dyDescent="0.15">
      <c r="A1038" s="67" t="s">
        <v>169</v>
      </c>
      <c r="B1038" s="73" t="s">
        <v>4827</v>
      </c>
      <c r="C1038" s="50" t="s">
        <v>5915</v>
      </c>
      <c r="D1038" s="72">
        <v>38</v>
      </c>
      <c r="E1038" s="72">
        <v>887</v>
      </c>
      <c r="F1038" s="72">
        <v>4421</v>
      </c>
      <c r="G1038" s="72">
        <v>468</v>
      </c>
      <c r="H1038" s="72">
        <v>171015</v>
      </c>
      <c r="I1038" s="72">
        <v>405</v>
      </c>
      <c r="J1038" s="53" t="s">
        <v>5149</v>
      </c>
    </row>
    <row r="1039" spans="1:10" x14ac:dyDescent="0.15">
      <c r="A1039" s="167" t="s">
        <v>169</v>
      </c>
      <c r="B1039" s="73" t="s">
        <v>3869</v>
      </c>
      <c r="C1039" s="153" t="s">
        <v>5916</v>
      </c>
      <c r="D1039" s="72">
        <v>111</v>
      </c>
      <c r="E1039" s="72">
        <v>421</v>
      </c>
      <c r="F1039" s="72">
        <v>12027</v>
      </c>
      <c r="G1039" s="72">
        <v>146</v>
      </c>
      <c r="H1039" s="72">
        <v>481248</v>
      </c>
      <c r="I1039" s="72">
        <v>152</v>
      </c>
      <c r="J1039" s="53" t="s">
        <v>5149</v>
      </c>
    </row>
    <row r="1040" spans="1:10" x14ac:dyDescent="0.15">
      <c r="A1040" s="67" t="s">
        <v>169</v>
      </c>
      <c r="B1040" s="73" t="s">
        <v>4811</v>
      </c>
      <c r="C1040" s="50" t="s">
        <v>5917</v>
      </c>
      <c r="D1040" s="72">
        <v>62</v>
      </c>
      <c r="E1040" s="72">
        <v>677</v>
      </c>
      <c r="F1040" s="72">
        <v>1802</v>
      </c>
      <c r="G1040" s="72">
        <v>804</v>
      </c>
      <c r="H1040" s="72">
        <v>36717</v>
      </c>
      <c r="I1040" s="72">
        <v>897</v>
      </c>
      <c r="J1040" s="53" t="s">
        <v>5149</v>
      </c>
    </row>
    <row r="1041" spans="1:12" x14ac:dyDescent="0.15">
      <c r="A1041" s="67" t="s">
        <v>169</v>
      </c>
      <c r="B1041" s="73" t="s">
        <v>4860</v>
      </c>
      <c r="C1041" s="50" t="s">
        <v>5918</v>
      </c>
      <c r="D1041" s="72">
        <v>55</v>
      </c>
      <c r="E1041" s="72">
        <v>722</v>
      </c>
      <c r="F1041" s="72">
        <v>2008</v>
      </c>
      <c r="G1041" s="72">
        <v>766</v>
      </c>
      <c r="H1041" s="72">
        <v>66857</v>
      </c>
      <c r="I1041" s="72">
        <v>694</v>
      </c>
      <c r="J1041" s="53" t="s">
        <v>5149</v>
      </c>
    </row>
    <row r="1042" spans="1:12" x14ac:dyDescent="0.15">
      <c r="A1042" s="67" t="s">
        <v>169</v>
      </c>
      <c r="B1042" s="73" t="s">
        <v>4861</v>
      </c>
      <c r="C1042" s="50" t="s">
        <v>5919</v>
      </c>
      <c r="D1042" s="72">
        <v>73</v>
      </c>
      <c r="E1042" s="72">
        <v>610</v>
      </c>
      <c r="F1042" s="72">
        <v>2651</v>
      </c>
      <c r="G1042" s="72">
        <v>664</v>
      </c>
      <c r="H1042" s="72">
        <v>72031</v>
      </c>
      <c r="I1042" s="72">
        <v>665</v>
      </c>
      <c r="J1042" s="53" t="s">
        <v>5149</v>
      </c>
    </row>
    <row r="1043" spans="1:12" x14ac:dyDescent="0.15">
      <c r="A1043" s="67" t="s">
        <v>169</v>
      </c>
      <c r="B1043" s="73" t="s">
        <v>3824</v>
      </c>
      <c r="C1043" s="50" t="s">
        <v>5920</v>
      </c>
      <c r="D1043" s="72">
        <v>102</v>
      </c>
      <c r="E1043" s="72">
        <v>458</v>
      </c>
      <c r="F1043" s="72">
        <v>3161</v>
      </c>
      <c r="G1043" s="72">
        <v>600</v>
      </c>
      <c r="H1043" s="72">
        <v>263626</v>
      </c>
      <c r="I1043" s="72">
        <v>290</v>
      </c>
      <c r="J1043" s="53" t="s">
        <v>5149</v>
      </c>
    </row>
    <row r="1044" spans="1:12" x14ac:dyDescent="0.15">
      <c r="A1044" s="67" t="s">
        <v>169</v>
      </c>
      <c r="B1044" s="73" t="s">
        <v>4948</v>
      </c>
      <c r="C1044" s="50" t="s">
        <v>5921</v>
      </c>
      <c r="D1044" s="72">
        <v>25</v>
      </c>
      <c r="E1044" s="72">
        <v>1064</v>
      </c>
      <c r="F1044" s="72">
        <v>3453</v>
      </c>
      <c r="G1044" s="72">
        <v>569</v>
      </c>
      <c r="H1044" s="72">
        <v>102306</v>
      </c>
      <c r="I1044" s="72">
        <v>569</v>
      </c>
      <c r="J1044" s="53" t="s">
        <v>5149</v>
      </c>
    </row>
    <row r="1045" spans="1:12" x14ac:dyDescent="0.15">
      <c r="A1045" s="67" t="s">
        <v>169</v>
      </c>
      <c r="B1045" s="73" t="s">
        <v>3896</v>
      </c>
      <c r="C1045" s="50" t="s">
        <v>5922</v>
      </c>
      <c r="D1045" s="72">
        <v>116</v>
      </c>
      <c r="E1045" s="72">
        <v>406</v>
      </c>
      <c r="F1045" s="72">
        <v>5926</v>
      </c>
      <c r="G1045" s="72">
        <v>373</v>
      </c>
      <c r="H1045" s="72">
        <v>160939</v>
      </c>
      <c r="I1045" s="72">
        <v>426</v>
      </c>
      <c r="J1045" s="53" t="s">
        <v>5149</v>
      </c>
    </row>
    <row r="1046" spans="1:12" x14ac:dyDescent="0.15">
      <c r="A1046" s="67" t="s">
        <v>169</v>
      </c>
      <c r="B1046" s="73" t="s">
        <v>4950</v>
      </c>
      <c r="C1046" s="50" t="s">
        <v>5923</v>
      </c>
      <c r="D1046" s="72">
        <v>47</v>
      </c>
      <c r="E1046" s="72">
        <v>803</v>
      </c>
      <c r="F1046" s="72">
        <v>831</v>
      </c>
      <c r="G1046" s="72">
        <v>1073</v>
      </c>
      <c r="H1046" s="72">
        <v>13724</v>
      </c>
      <c r="I1046" s="72">
        <v>1149</v>
      </c>
      <c r="J1046" s="53" t="s">
        <v>5149</v>
      </c>
    </row>
    <row r="1047" spans="1:12" x14ac:dyDescent="0.15">
      <c r="A1047" s="67" t="s">
        <v>169</v>
      </c>
      <c r="B1047" s="73" t="s">
        <v>4816</v>
      </c>
      <c r="C1047" s="50" t="s">
        <v>5818</v>
      </c>
      <c r="D1047" s="72">
        <v>28</v>
      </c>
      <c r="E1047" s="72">
        <v>1028</v>
      </c>
      <c r="F1047" s="72">
        <v>1067</v>
      </c>
      <c r="G1047" s="72">
        <v>987</v>
      </c>
      <c r="H1047" s="72">
        <v>57240</v>
      </c>
      <c r="I1047" s="72">
        <v>738</v>
      </c>
      <c r="J1047" s="53" t="s">
        <v>5149</v>
      </c>
    </row>
    <row r="1048" spans="1:12" x14ac:dyDescent="0.15">
      <c r="A1048" s="67" t="s">
        <v>169</v>
      </c>
      <c r="B1048" s="73" t="s">
        <v>4989</v>
      </c>
      <c r="C1048" s="50" t="s">
        <v>5924</v>
      </c>
      <c r="D1048" s="72">
        <v>77</v>
      </c>
      <c r="E1048" s="72">
        <v>586</v>
      </c>
      <c r="F1048" s="72">
        <v>5902</v>
      </c>
      <c r="G1048" s="72">
        <v>374</v>
      </c>
      <c r="H1048" s="72">
        <v>253203</v>
      </c>
      <c r="I1048" s="72">
        <v>297</v>
      </c>
      <c r="J1048" s="53" t="s">
        <v>5149</v>
      </c>
    </row>
    <row r="1049" spans="1:12" x14ac:dyDescent="0.15">
      <c r="A1049" s="67" t="s">
        <v>169</v>
      </c>
      <c r="B1049" s="73" t="s">
        <v>4961</v>
      </c>
      <c r="C1049" s="50" t="s">
        <v>5925</v>
      </c>
      <c r="D1049" s="72">
        <v>81</v>
      </c>
      <c r="E1049" s="72">
        <v>561</v>
      </c>
      <c r="F1049" s="72">
        <v>11747</v>
      </c>
      <c r="G1049" s="72">
        <v>155</v>
      </c>
      <c r="H1049" s="72">
        <v>891225</v>
      </c>
      <c r="I1049" s="72">
        <v>66</v>
      </c>
      <c r="J1049" s="53" t="s">
        <v>5149</v>
      </c>
    </row>
    <row r="1050" spans="1:12" x14ac:dyDescent="0.15">
      <c r="A1050" s="67" t="s">
        <v>169</v>
      </c>
      <c r="B1050" s="73" t="s">
        <v>4901</v>
      </c>
      <c r="C1050" s="50" t="s">
        <v>5926</v>
      </c>
      <c r="D1050" s="72">
        <v>9</v>
      </c>
      <c r="E1050" s="72">
        <v>1401</v>
      </c>
      <c r="F1050" s="72">
        <v>139</v>
      </c>
      <c r="G1050" s="72">
        <v>1471</v>
      </c>
      <c r="H1050" s="72">
        <v>3401</v>
      </c>
      <c r="I1050" s="72">
        <v>1419</v>
      </c>
      <c r="J1050" s="53" t="s">
        <v>5149</v>
      </c>
    </row>
    <row r="1051" spans="1:12" x14ac:dyDescent="0.15">
      <c r="A1051" s="67" t="s">
        <v>169</v>
      </c>
      <c r="B1051" s="73" t="s">
        <v>3893</v>
      </c>
      <c r="C1051" s="50" t="s">
        <v>5927</v>
      </c>
      <c r="D1051" s="72">
        <v>6</v>
      </c>
      <c r="E1051" s="72">
        <v>1504</v>
      </c>
      <c r="F1051" s="72">
        <v>98</v>
      </c>
      <c r="G1051" s="72">
        <v>1523</v>
      </c>
      <c r="H1051" s="72" t="s">
        <v>194</v>
      </c>
      <c r="I1051" s="72" t="s">
        <v>194</v>
      </c>
      <c r="J1051" s="53" t="s">
        <v>5149</v>
      </c>
    </row>
    <row r="1052" spans="1:12" x14ac:dyDescent="0.15">
      <c r="A1052" s="67" t="s">
        <v>169</v>
      </c>
      <c r="B1052" s="73" t="s">
        <v>4902</v>
      </c>
      <c r="C1052" s="50" t="s">
        <v>8984</v>
      </c>
      <c r="D1052" s="72">
        <v>1</v>
      </c>
      <c r="E1052" s="72">
        <v>1683</v>
      </c>
      <c r="F1052" s="72">
        <v>7</v>
      </c>
      <c r="G1052" s="72">
        <v>1706</v>
      </c>
      <c r="H1052" s="72" t="s">
        <v>194</v>
      </c>
      <c r="I1052" s="72" t="s">
        <v>194</v>
      </c>
      <c r="J1052" s="53" t="s">
        <v>5149</v>
      </c>
      <c r="L1052" s="63" t="b">
        <f t="shared" ref="L1052" si="21">IF(MID(C1052,4,1)="郡",MID(C1052,5,LEN(C1052)-4))</f>
        <v>0</v>
      </c>
    </row>
    <row r="1053" spans="1:12" x14ac:dyDescent="0.15">
      <c r="A1053" s="168" t="s">
        <v>170</v>
      </c>
      <c r="B1053" s="169" t="s">
        <v>5149</v>
      </c>
      <c r="C1053" s="170" t="s">
        <v>4776</v>
      </c>
      <c r="D1053" s="171">
        <v>3245</v>
      </c>
      <c r="E1053" s="171">
        <v>20</v>
      </c>
      <c r="F1053" s="171">
        <v>201632</v>
      </c>
      <c r="G1053" s="171">
        <v>13</v>
      </c>
      <c r="H1053" s="171">
        <v>10491865</v>
      </c>
      <c r="I1053" s="171">
        <v>9</v>
      </c>
      <c r="J1053" s="172" t="s">
        <v>8985</v>
      </c>
    </row>
    <row r="1054" spans="1:12" x14ac:dyDescent="0.15">
      <c r="A1054" s="67" t="s">
        <v>170</v>
      </c>
      <c r="B1054" s="73" t="s">
        <v>3843</v>
      </c>
      <c r="C1054" s="50" t="s">
        <v>4420</v>
      </c>
      <c r="D1054" s="72">
        <v>354</v>
      </c>
      <c r="E1054" s="72">
        <v>92</v>
      </c>
      <c r="F1054" s="72">
        <v>21771</v>
      </c>
      <c r="G1054" s="72">
        <v>52</v>
      </c>
      <c r="H1054" s="72">
        <v>789377</v>
      </c>
      <c r="I1054" s="72">
        <v>84</v>
      </c>
      <c r="J1054" s="53" t="s">
        <v>5104</v>
      </c>
    </row>
    <row r="1055" spans="1:12" x14ac:dyDescent="0.15">
      <c r="A1055" s="67" t="s">
        <v>170</v>
      </c>
      <c r="B1055" s="73" t="s">
        <v>3818</v>
      </c>
      <c r="C1055" s="50" t="s">
        <v>4421</v>
      </c>
      <c r="D1055" s="72">
        <v>503</v>
      </c>
      <c r="E1055" s="72">
        <v>54</v>
      </c>
      <c r="F1055" s="72">
        <v>36098</v>
      </c>
      <c r="G1055" s="72">
        <v>24</v>
      </c>
      <c r="H1055" s="72">
        <v>2870309</v>
      </c>
      <c r="I1055" s="72">
        <v>10</v>
      </c>
      <c r="J1055" s="53" t="s">
        <v>5346</v>
      </c>
    </row>
    <row r="1056" spans="1:12" x14ac:dyDescent="0.15">
      <c r="A1056" s="67" t="s">
        <v>170</v>
      </c>
      <c r="B1056" s="73" t="s">
        <v>4805</v>
      </c>
      <c r="C1056" s="196" t="s">
        <v>4422</v>
      </c>
      <c r="D1056" s="72">
        <v>212</v>
      </c>
      <c r="E1056" s="72">
        <v>198</v>
      </c>
      <c r="F1056" s="72">
        <v>8488</v>
      </c>
      <c r="G1056" s="72">
        <v>241</v>
      </c>
      <c r="H1056" s="72">
        <v>227553</v>
      </c>
      <c r="I1056" s="72">
        <v>329</v>
      </c>
      <c r="J1056" s="53" t="s">
        <v>4979</v>
      </c>
    </row>
    <row r="1057" spans="1:10" x14ac:dyDescent="0.15">
      <c r="A1057" s="67" t="s">
        <v>170</v>
      </c>
      <c r="B1057" s="73" t="s">
        <v>4809</v>
      </c>
      <c r="C1057" s="50" t="s">
        <v>4423</v>
      </c>
      <c r="D1057" s="72">
        <v>289</v>
      </c>
      <c r="E1057" s="72">
        <v>131</v>
      </c>
      <c r="F1057" s="72">
        <v>13911</v>
      </c>
      <c r="G1057" s="72">
        <v>118</v>
      </c>
      <c r="H1057" s="72">
        <v>398906</v>
      </c>
      <c r="I1057" s="72">
        <v>190</v>
      </c>
      <c r="J1057" s="53" t="s">
        <v>5237</v>
      </c>
    </row>
    <row r="1058" spans="1:10" x14ac:dyDescent="0.15">
      <c r="A1058" s="67" t="s">
        <v>170</v>
      </c>
      <c r="B1058" s="73" t="s">
        <v>3895</v>
      </c>
      <c r="C1058" s="50" t="s">
        <v>4424</v>
      </c>
      <c r="D1058" s="72">
        <v>268</v>
      </c>
      <c r="E1058" s="72">
        <v>147</v>
      </c>
      <c r="F1058" s="72">
        <v>12760</v>
      </c>
      <c r="G1058" s="72">
        <v>136</v>
      </c>
      <c r="H1058" s="72">
        <v>356941</v>
      </c>
      <c r="I1058" s="72">
        <v>212</v>
      </c>
      <c r="J1058" s="53" t="s">
        <v>5347</v>
      </c>
    </row>
    <row r="1059" spans="1:10" x14ac:dyDescent="0.15">
      <c r="A1059" s="67" t="s">
        <v>170</v>
      </c>
      <c r="B1059" s="73" t="s">
        <v>3844</v>
      </c>
      <c r="C1059" s="50" t="s">
        <v>4425</v>
      </c>
      <c r="D1059" s="72">
        <v>267</v>
      </c>
      <c r="E1059" s="72">
        <v>150</v>
      </c>
      <c r="F1059" s="72">
        <v>23513</v>
      </c>
      <c r="G1059" s="72">
        <v>45</v>
      </c>
      <c r="H1059" s="72">
        <v>1262545</v>
      </c>
      <c r="I1059" s="72">
        <v>41</v>
      </c>
      <c r="J1059" s="53" t="s">
        <v>8827</v>
      </c>
    </row>
    <row r="1060" spans="1:10" x14ac:dyDescent="0.15">
      <c r="A1060" s="67" t="s">
        <v>170</v>
      </c>
      <c r="B1060" s="73" t="s">
        <v>3784</v>
      </c>
      <c r="C1060" s="50" t="s">
        <v>4426</v>
      </c>
      <c r="D1060" s="72">
        <v>103</v>
      </c>
      <c r="E1060" s="72">
        <v>451</v>
      </c>
      <c r="F1060" s="72">
        <v>6415</v>
      </c>
      <c r="G1060" s="72">
        <v>344</v>
      </c>
      <c r="H1060" s="72">
        <v>258503</v>
      </c>
      <c r="I1060" s="72">
        <v>293</v>
      </c>
      <c r="J1060" s="53" t="s">
        <v>8842</v>
      </c>
    </row>
    <row r="1061" spans="1:10" x14ac:dyDescent="0.15">
      <c r="A1061" s="67" t="s">
        <v>170</v>
      </c>
      <c r="B1061" s="73" t="s">
        <v>3905</v>
      </c>
      <c r="C1061" s="50" t="s">
        <v>4427</v>
      </c>
      <c r="D1061" s="72">
        <v>19</v>
      </c>
      <c r="E1061" s="72">
        <v>1167</v>
      </c>
      <c r="F1061" s="72">
        <v>474</v>
      </c>
      <c r="G1061" s="72">
        <v>1230</v>
      </c>
      <c r="H1061" s="72">
        <v>20662</v>
      </c>
      <c r="I1061" s="72">
        <v>1059</v>
      </c>
      <c r="J1061" s="53" t="s">
        <v>5032</v>
      </c>
    </row>
    <row r="1062" spans="1:10" x14ac:dyDescent="0.15">
      <c r="A1062" s="67" t="s">
        <v>170</v>
      </c>
      <c r="B1062" s="73" t="s">
        <v>4818</v>
      </c>
      <c r="C1062" s="50" t="s">
        <v>4428</v>
      </c>
      <c r="D1062" s="72">
        <v>109</v>
      </c>
      <c r="E1062" s="72">
        <v>427</v>
      </c>
      <c r="F1062" s="72">
        <v>11231</v>
      </c>
      <c r="G1062" s="72">
        <v>171</v>
      </c>
      <c r="H1062" s="72">
        <v>1003468</v>
      </c>
      <c r="I1062" s="72">
        <v>57</v>
      </c>
      <c r="J1062" s="53" t="s">
        <v>5348</v>
      </c>
    </row>
    <row r="1063" spans="1:10" x14ac:dyDescent="0.15">
      <c r="A1063" s="67" t="s">
        <v>170</v>
      </c>
      <c r="B1063" s="73" t="s">
        <v>3832</v>
      </c>
      <c r="C1063" s="50" t="s">
        <v>4429</v>
      </c>
      <c r="D1063" s="72">
        <v>37</v>
      </c>
      <c r="E1063" s="72">
        <v>904</v>
      </c>
      <c r="F1063" s="72">
        <v>564</v>
      </c>
      <c r="G1063" s="72">
        <v>1169</v>
      </c>
      <c r="H1063" s="72">
        <v>11193</v>
      </c>
      <c r="I1063" s="72">
        <v>1192</v>
      </c>
      <c r="J1063" s="53" t="s">
        <v>5411</v>
      </c>
    </row>
    <row r="1064" spans="1:10" x14ac:dyDescent="0.15">
      <c r="A1064" s="67" t="s">
        <v>170</v>
      </c>
      <c r="B1064" s="73" t="s">
        <v>3811</v>
      </c>
      <c r="C1064" s="50" t="s">
        <v>4430</v>
      </c>
      <c r="D1064" s="72">
        <v>14</v>
      </c>
      <c r="E1064" s="72">
        <v>1274</v>
      </c>
      <c r="F1064" s="72">
        <v>428</v>
      </c>
      <c r="G1064" s="72">
        <v>1257</v>
      </c>
      <c r="H1064" s="72">
        <v>5934</v>
      </c>
      <c r="I1064" s="72">
        <v>1327</v>
      </c>
      <c r="J1064" s="53" t="s">
        <v>4817</v>
      </c>
    </row>
    <row r="1065" spans="1:10" x14ac:dyDescent="0.15">
      <c r="A1065" s="67" t="s">
        <v>170</v>
      </c>
      <c r="B1065" s="73" t="s">
        <v>3846</v>
      </c>
      <c r="C1065" s="50" t="s">
        <v>4431</v>
      </c>
      <c r="D1065" s="72">
        <v>177</v>
      </c>
      <c r="E1065" s="72">
        <v>251</v>
      </c>
      <c r="F1065" s="72">
        <v>18537</v>
      </c>
      <c r="G1065" s="72">
        <v>73</v>
      </c>
      <c r="H1065" s="72">
        <v>1662793</v>
      </c>
      <c r="I1065" s="72">
        <v>22</v>
      </c>
      <c r="J1065" s="53" t="s">
        <v>5350</v>
      </c>
    </row>
    <row r="1066" spans="1:10" x14ac:dyDescent="0.15">
      <c r="A1066" s="67" t="s">
        <v>170</v>
      </c>
      <c r="B1066" s="73" t="s">
        <v>4821</v>
      </c>
      <c r="C1066" s="50" t="s">
        <v>4432</v>
      </c>
      <c r="D1066" s="72">
        <v>34</v>
      </c>
      <c r="E1066" s="72">
        <v>947</v>
      </c>
      <c r="F1066" s="72">
        <v>951</v>
      </c>
      <c r="G1066" s="72">
        <v>1036</v>
      </c>
      <c r="H1066" s="72">
        <v>13520</v>
      </c>
      <c r="I1066" s="72">
        <v>1155</v>
      </c>
      <c r="J1066" s="53" t="s">
        <v>5315</v>
      </c>
    </row>
    <row r="1067" spans="1:10" x14ac:dyDescent="0.15">
      <c r="A1067" s="67" t="s">
        <v>170</v>
      </c>
      <c r="B1067" s="73" t="s">
        <v>3840</v>
      </c>
      <c r="C1067" s="50" t="s">
        <v>4433</v>
      </c>
      <c r="D1067" s="72">
        <v>308</v>
      </c>
      <c r="E1067" s="72">
        <v>116</v>
      </c>
      <c r="F1067" s="72">
        <v>18912</v>
      </c>
      <c r="G1067" s="72">
        <v>70</v>
      </c>
      <c r="H1067" s="72">
        <v>773678</v>
      </c>
      <c r="I1067" s="72">
        <v>86</v>
      </c>
      <c r="J1067" s="53" t="s">
        <v>5351</v>
      </c>
    </row>
    <row r="1068" spans="1:10" x14ac:dyDescent="0.15">
      <c r="A1068" s="67" t="s">
        <v>170</v>
      </c>
      <c r="B1068" s="73" t="s">
        <v>4842</v>
      </c>
      <c r="C1068" s="50" t="s">
        <v>5928</v>
      </c>
      <c r="D1068" s="72">
        <v>33</v>
      </c>
      <c r="E1068" s="72">
        <v>959</v>
      </c>
      <c r="F1068" s="72">
        <v>1442</v>
      </c>
      <c r="G1068" s="72">
        <v>895</v>
      </c>
      <c r="H1068" s="72">
        <v>40354</v>
      </c>
      <c r="I1068" s="72">
        <v>865</v>
      </c>
      <c r="J1068" s="53" t="s">
        <v>5149</v>
      </c>
    </row>
    <row r="1069" spans="1:10" x14ac:dyDescent="0.15">
      <c r="A1069" s="67" t="s">
        <v>170</v>
      </c>
      <c r="B1069" s="73" t="s">
        <v>3890</v>
      </c>
      <c r="C1069" s="50" t="s">
        <v>5929</v>
      </c>
      <c r="D1069" s="72">
        <v>90</v>
      </c>
      <c r="E1069" s="72">
        <v>517</v>
      </c>
      <c r="F1069" s="72">
        <v>5075</v>
      </c>
      <c r="G1069" s="72">
        <v>416</v>
      </c>
      <c r="H1069" s="72">
        <v>147960</v>
      </c>
      <c r="I1069" s="72">
        <v>455</v>
      </c>
      <c r="J1069" s="53" t="s">
        <v>5149</v>
      </c>
    </row>
    <row r="1070" spans="1:10" x14ac:dyDescent="0.15">
      <c r="A1070" s="67" t="s">
        <v>170</v>
      </c>
      <c r="B1070" s="73" t="s">
        <v>4939</v>
      </c>
      <c r="C1070" s="50" t="s">
        <v>5930</v>
      </c>
      <c r="D1070" s="72">
        <v>97</v>
      </c>
      <c r="E1070" s="72">
        <v>487</v>
      </c>
      <c r="F1070" s="72">
        <v>5390</v>
      </c>
      <c r="G1070" s="72">
        <v>396</v>
      </c>
      <c r="H1070" s="72">
        <v>166377</v>
      </c>
      <c r="I1070" s="72">
        <v>416</v>
      </c>
      <c r="J1070" s="53" t="s">
        <v>5149</v>
      </c>
    </row>
    <row r="1071" spans="1:10" x14ac:dyDescent="0.15">
      <c r="A1071" s="67" t="s">
        <v>170</v>
      </c>
      <c r="B1071" s="73" t="s">
        <v>4847</v>
      </c>
      <c r="C1071" s="50" t="s">
        <v>5636</v>
      </c>
      <c r="D1071" s="72">
        <v>32</v>
      </c>
      <c r="E1071" s="72">
        <v>973</v>
      </c>
      <c r="F1071" s="72">
        <v>2033</v>
      </c>
      <c r="G1071" s="72">
        <v>759</v>
      </c>
      <c r="H1071" s="72">
        <v>79526</v>
      </c>
      <c r="I1071" s="72">
        <v>650</v>
      </c>
      <c r="J1071" s="53" t="s">
        <v>5149</v>
      </c>
    </row>
    <row r="1072" spans="1:10" x14ac:dyDescent="0.15">
      <c r="A1072" s="67" t="s">
        <v>170</v>
      </c>
      <c r="B1072" s="73" t="s">
        <v>3838</v>
      </c>
      <c r="C1072" s="50" t="s">
        <v>5931</v>
      </c>
      <c r="D1072" s="72">
        <v>67</v>
      </c>
      <c r="E1072" s="72">
        <v>650</v>
      </c>
      <c r="F1072" s="72">
        <v>1791</v>
      </c>
      <c r="G1072" s="72">
        <v>807</v>
      </c>
      <c r="H1072" s="72">
        <v>57023</v>
      </c>
      <c r="I1072" s="72">
        <v>743</v>
      </c>
      <c r="J1072" s="53" t="s">
        <v>5149</v>
      </c>
    </row>
    <row r="1073" spans="1:12" x14ac:dyDescent="0.15">
      <c r="A1073" s="67" t="s">
        <v>170</v>
      </c>
      <c r="B1073" s="73" t="s">
        <v>4948</v>
      </c>
      <c r="C1073" s="50" t="s">
        <v>5932</v>
      </c>
      <c r="D1073" s="72">
        <v>41</v>
      </c>
      <c r="E1073" s="72">
        <v>853</v>
      </c>
      <c r="F1073" s="72">
        <v>3127</v>
      </c>
      <c r="G1073" s="72">
        <v>604</v>
      </c>
      <c r="H1073" s="72">
        <v>114553</v>
      </c>
      <c r="I1073" s="72">
        <v>531</v>
      </c>
      <c r="J1073" s="53" t="s">
        <v>5149</v>
      </c>
    </row>
    <row r="1074" spans="1:12" x14ac:dyDescent="0.15">
      <c r="A1074" s="67" t="s">
        <v>170</v>
      </c>
      <c r="B1074" s="73" t="s">
        <v>3896</v>
      </c>
      <c r="C1074" s="153" t="s">
        <v>5736</v>
      </c>
      <c r="D1074" s="72">
        <v>45</v>
      </c>
      <c r="E1074" s="72">
        <v>818</v>
      </c>
      <c r="F1074" s="72">
        <v>1547</v>
      </c>
      <c r="G1074" s="72">
        <v>860</v>
      </c>
      <c r="H1074" s="72">
        <v>27662</v>
      </c>
      <c r="I1074" s="72">
        <v>982</v>
      </c>
      <c r="J1074" s="53" t="s">
        <v>5149</v>
      </c>
    </row>
    <row r="1075" spans="1:12" x14ac:dyDescent="0.15">
      <c r="A1075" s="67" t="s">
        <v>170</v>
      </c>
      <c r="B1075" s="131" t="s">
        <v>4949</v>
      </c>
      <c r="C1075" s="153" t="s">
        <v>5933</v>
      </c>
      <c r="D1075" s="72">
        <v>25</v>
      </c>
      <c r="E1075" s="72">
        <v>1064</v>
      </c>
      <c r="F1075" s="72">
        <v>510</v>
      </c>
      <c r="G1075" s="72">
        <v>1201</v>
      </c>
      <c r="H1075" s="72">
        <v>5925</v>
      </c>
      <c r="I1075" s="72">
        <v>1328</v>
      </c>
      <c r="J1075" s="166" t="s">
        <v>5149</v>
      </c>
    </row>
    <row r="1076" spans="1:12" x14ac:dyDescent="0.15">
      <c r="A1076" s="67" t="s">
        <v>170</v>
      </c>
      <c r="B1076" s="131" t="s">
        <v>4872</v>
      </c>
      <c r="C1076" s="153" t="s">
        <v>5934</v>
      </c>
      <c r="D1076" s="72">
        <v>28</v>
      </c>
      <c r="E1076" s="72">
        <v>1028</v>
      </c>
      <c r="F1076" s="72">
        <v>3648</v>
      </c>
      <c r="G1076" s="72">
        <v>545</v>
      </c>
      <c r="H1076" s="72">
        <v>109821</v>
      </c>
      <c r="I1076" s="72">
        <v>548</v>
      </c>
      <c r="J1076" s="166" t="s">
        <v>5149</v>
      </c>
    </row>
    <row r="1077" spans="1:12" x14ac:dyDescent="0.15">
      <c r="A1077" s="67" t="s">
        <v>170</v>
      </c>
      <c r="B1077" s="73" t="s">
        <v>4877</v>
      </c>
      <c r="C1077" s="50" t="s">
        <v>5935</v>
      </c>
      <c r="D1077" s="72">
        <v>18</v>
      </c>
      <c r="E1077" s="72">
        <v>1194</v>
      </c>
      <c r="F1077" s="72">
        <v>240</v>
      </c>
      <c r="G1077" s="72">
        <v>1382</v>
      </c>
      <c r="H1077" s="72">
        <v>4690</v>
      </c>
      <c r="I1077" s="72">
        <v>1371</v>
      </c>
      <c r="J1077" s="53" t="s">
        <v>5149</v>
      </c>
    </row>
    <row r="1078" spans="1:12" x14ac:dyDescent="0.15">
      <c r="A1078" s="67" t="s">
        <v>170</v>
      </c>
      <c r="B1078" s="73" t="s">
        <v>4878</v>
      </c>
      <c r="C1078" s="50" t="s">
        <v>5936</v>
      </c>
      <c r="D1078" s="72">
        <v>15</v>
      </c>
      <c r="E1078" s="72">
        <v>1251</v>
      </c>
      <c r="F1078" s="72">
        <v>348</v>
      </c>
      <c r="G1078" s="72">
        <v>1301</v>
      </c>
      <c r="H1078" s="72">
        <v>12680</v>
      </c>
      <c r="I1078" s="72">
        <v>1174</v>
      </c>
      <c r="J1078" s="53" t="s">
        <v>5149</v>
      </c>
    </row>
    <row r="1079" spans="1:12" x14ac:dyDescent="0.15">
      <c r="A1079" s="67" t="s">
        <v>170</v>
      </c>
      <c r="B1079" s="73" t="s">
        <v>3779</v>
      </c>
      <c r="C1079" s="50" t="s">
        <v>5937</v>
      </c>
      <c r="D1079" s="72">
        <v>11</v>
      </c>
      <c r="E1079" s="72">
        <v>1347</v>
      </c>
      <c r="F1079" s="72">
        <v>222</v>
      </c>
      <c r="G1079" s="72">
        <v>1399</v>
      </c>
      <c r="H1079" s="72">
        <v>2907</v>
      </c>
      <c r="I1079" s="72">
        <v>1444</v>
      </c>
      <c r="J1079" s="53" t="s">
        <v>5149</v>
      </c>
    </row>
    <row r="1080" spans="1:12" x14ac:dyDescent="0.15">
      <c r="A1080" s="67" t="s">
        <v>170</v>
      </c>
      <c r="B1080" s="73" t="s">
        <v>4889</v>
      </c>
      <c r="C1080" s="50" t="s">
        <v>5938</v>
      </c>
      <c r="D1080" s="72">
        <v>26</v>
      </c>
      <c r="E1080" s="72">
        <v>1048</v>
      </c>
      <c r="F1080" s="72">
        <v>904</v>
      </c>
      <c r="G1080" s="72">
        <v>1051</v>
      </c>
      <c r="H1080" s="72">
        <v>17739</v>
      </c>
      <c r="I1080" s="72">
        <v>1086</v>
      </c>
      <c r="J1080" s="53" t="s">
        <v>5149</v>
      </c>
    </row>
    <row r="1081" spans="1:12" x14ac:dyDescent="0.15">
      <c r="A1081" s="67" t="s">
        <v>170</v>
      </c>
      <c r="B1081" s="73" t="s">
        <v>4901</v>
      </c>
      <c r="C1081" s="50" t="s">
        <v>5939</v>
      </c>
      <c r="D1081" s="72">
        <v>14</v>
      </c>
      <c r="E1081" s="72">
        <v>1274</v>
      </c>
      <c r="F1081" s="72">
        <v>217</v>
      </c>
      <c r="G1081" s="72">
        <v>1403</v>
      </c>
      <c r="H1081" s="72">
        <v>12475</v>
      </c>
      <c r="I1081" s="72">
        <v>1177</v>
      </c>
      <c r="J1081" s="53" t="s">
        <v>5149</v>
      </c>
    </row>
    <row r="1082" spans="1:12" x14ac:dyDescent="0.15">
      <c r="A1082" s="67" t="s">
        <v>170</v>
      </c>
      <c r="B1082" s="73" t="s">
        <v>3893</v>
      </c>
      <c r="C1082" s="50" t="s">
        <v>5940</v>
      </c>
      <c r="D1082" s="72">
        <v>9</v>
      </c>
      <c r="E1082" s="72">
        <v>1401</v>
      </c>
      <c r="F1082" s="72">
        <v>1085</v>
      </c>
      <c r="G1082" s="72">
        <v>981</v>
      </c>
      <c r="H1082" s="72">
        <v>36791</v>
      </c>
      <c r="I1082" s="72">
        <v>895</v>
      </c>
      <c r="J1082" s="53" t="s">
        <v>5149</v>
      </c>
      <c r="L1082" s="63" t="b">
        <f t="shared" ref="L1082" si="22">IF(MID(C1082,4,1)="郡",MID(C1082,5,LEN(C1082)-4))</f>
        <v>0</v>
      </c>
    </row>
    <row r="1083" spans="1:12" x14ac:dyDescent="0.15">
      <c r="A1083" s="168" t="s">
        <v>171</v>
      </c>
      <c r="B1083" s="169" t="s">
        <v>5149</v>
      </c>
      <c r="C1083" s="170" t="s">
        <v>4775</v>
      </c>
      <c r="D1083" s="171">
        <v>2614</v>
      </c>
      <c r="E1083" s="171">
        <v>22</v>
      </c>
      <c r="F1083" s="171">
        <v>165297</v>
      </c>
      <c r="G1083" s="171">
        <v>18</v>
      </c>
      <c r="H1083" s="171">
        <v>7597075</v>
      </c>
      <c r="I1083" s="171">
        <v>14</v>
      </c>
      <c r="J1083" s="172" t="s">
        <v>8986</v>
      </c>
    </row>
    <row r="1084" spans="1:12" x14ac:dyDescent="0.15">
      <c r="A1084" s="67" t="s">
        <v>171</v>
      </c>
      <c r="B1084" s="73" t="s">
        <v>3843</v>
      </c>
      <c r="C1084" s="50" t="s">
        <v>4434</v>
      </c>
      <c r="D1084" s="72">
        <v>193</v>
      </c>
      <c r="E1084" s="72">
        <v>223</v>
      </c>
      <c r="F1084" s="72">
        <v>11660</v>
      </c>
      <c r="G1084" s="72">
        <v>158</v>
      </c>
      <c r="H1084" s="72">
        <v>397265</v>
      </c>
      <c r="I1084" s="72">
        <v>193</v>
      </c>
      <c r="J1084" s="53" t="s">
        <v>8843</v>
      </c>
    </row>
    <row r="1085" spans="1:12" x14ac:dyDescent="0.15">
      <c r="A1085" s="67" t="s">
        <v>171</v>
      </c>
      <c r="B1085" s="73" t="s">
        <v>3818</v>
      </c>
      <c r="C1085" s="50" t="s">
        <v>4435</v>
      </c>
      <c r="D1085" s="72">
        <v>174</v>
      </c>
      <c r="E1085" s="72">
        <v>255</v>
      </c>
      <c r="F1085" s="72">
        <v>10918</v>
      </c>
      <c r="G1085" s="72">
        <v>178</v>
      </c>
      <c r="H1085" s="72">
        <v>658398</v>
      </c>
      <c r="I1085" s="72">
        <v>101</v>
      </c>
      <c r="J1085" s="53" t="s">
        <v>4996</v>
      </c>
    </row>
    <row r="1086" spans="1:12" x14ac:dyDescent="0.15">
      <c r="A1086" s="67" t="s">
        <v>171</v>
      </c>
      <c r="B1086" s="73" t="s">
        <v>4805</v>
      </c>
      <c r="C1086" s="196" t="s">
        <v>4436</v>
      </c>
      <c r="D1086" s="72">
        <v>274</v>
      </c>
      <c r="E1086" s="72">
        <v>143</v>
      </c>
      <c r="F1086" s="72">
        <v>15425</v>
      </c>
      <c r="G1086" s="72">
        <v>96</v>
      </c>
      <c r="H1086" s="72">
        <v>490632</v>
      </c>
      <c r="I1086" s="72">
        <v>144</v>
      </c>
      <c r="J1086" s="53" t="s">
        <v>8844</v>
      </c>
    </row>
    <row r="1087" spans="1:12" x14ac:dyDescent="0.15">
      <c r="A1087" s="67" t="s">
        <v>171</v>
      </c>
      <c r="B1087" s="73" t="s">
        <v>4809</v>
      </c>
      <c r="C1087" s="50" t="s">
        <v>4437</v>
      </c>
      <c r="D1087" s="72">
        <v>103</v>
      </c>
      <c r="E1087" s="72">
        <v>451</v>
      </c>
      <c r="F1087" s="72">
        <v>5983</v>
      </c>
      <c r="G1087" s="72">
        <v>370</v>
      </c>
      <c r="H1087" s="72">
        <v>233917</v>
      </c>
      <c r="I1087" s="72">
        <v>320</v>
      </c>
      <c r="J1087" s="53" t="s">
        <v>5016</v>
      </c>
    </row>
    <row r="1088" spans="1:12" x14ac:dyDescent="0.15">
      <c r="A1088" s="67" t="s">
        <v>171</v>
      </c>
      <c r="B1088" s="73" t="s">
        <v>3833</v>
      </c>
      <c r="C1088" s="50" t="s">
        <v>4438</v>
      </c>
      <c r="D1088" s="72">
        <v>205</v>
      </c>
      <c r="E1088" s="72">
        <v>206</v>
      </c>
      <c r="F1088" s="72">
        <v>16373</v>
      </c>
      <c r="G1088" s="72">
        <v>89</v>
      </c>
      <c r="H1088" s="72">
        <v>788229</v>
      </c>
      <c r="I1088" s="72">
        <v>85</v>
      </c>
      <c r="J1088" s="53" t="s">
        <v>8845</v>
      </c>
    </row>
    <row r="1089" spans="1:12" x14ac:dyDescent="0.15">
      <c r="A1089" s="67" t="s">
        <v>171</v>
      </c>
      <c r="B1089" s="73" t="s">
        <v>3844</v>
      </c>
      <c r="C1089" s="50" t="s">
        <v>4439</v>
      </c>
      <c r="D1089" s="72">
        <v>106</v>
      </c>
      <c r="E1089" s="72">
        <v>437</v>
      </c>
      <c r="F1089" s="72">
        <v>7017</v>
      </c>
      <c r="G1089" s="72">
        <v>312</v>
      </c>
      <c r="H1089" s="72">
        <v>272248</v>
      </c>
      <c r="I1089" s="72">
        <v>277</v>
      </c>
      <c r="J1089" s="53" t="s">
        <v>5111</v>
      </c>
    </row>
    <row r="1090" spans="1:12" x14ac:dyDescent="0.15">
      <c r="A1090" s="67" t="s">
        <v>171</v>
      </c>
      <c r="B1090" s="73" t="s">
        <v>3784</v>
      </c>
      <c r="C1090" s="50" t="s">
        <v>4440</v>
      </c>
      <c r="D1090" s="72">
        <v>135</v>
      </c>
      <c r="E1090" s="72">
        <v>351</v>
      </c>
      <c r="F1090" s="72">
        <v>8933</v>
      </c>
      <c r="G1090" s="72">
        <v>225</v>
      </c>
      <c r="H1090" s="72">
        <v>356789</v>
      </c>
      <c r="I1090" s="72">
        <v>213</v>
      </c>
      <c r="J1090" s="53" t="s">
        <v>8771</v>
      </c>
    </row>
    <row r="1091" spans="1:12" x14ac:dyDescent="0.15">
      <c r="A1091" s="67" t="s">
        <v>171</v>
      </c>
      <c r="B1091" s="73" t="s">
        <v>3905</v>
      </c>
      <c r="C1091" s="50" t="s">
        <v>4441</v>
      </c>
      <c r="D1091" s="72">
        <v>326</v>
      </c>
      <c r="E1091" s="72">
        <v>105</v>
      </c>
      <c r="F1091" s="72">
        <v>17000</v>
      </c>
      <c r="G1091" s="72">
        <v>83</v>
      </c>
      <c r="H1091" s="72">
        <v>942547</v>
      </c>
      <c r="I1091" s="72">
        <v>61</v>
      </c>
      <c r="J1091" s="53" t="s">
        <v>5351</v>
      </c>
    </row>
    <row r="1092" spans="1:12" x14ac:dyDescent="0.15">
      <c r="A1092" s="67" t="s">
        <v>171</v>
      </c>
      <c r="B1092" s="73" t="s">
        <v>4818</v>
      </c>
      <c r="C1092" s="50" t="s">
        <v>4442</v>
      </c>
      <c r="D1092" s="72">
        <v>118</v>
      </c>
      <c r="E1092" s="72">
        <v>398</v>
      </c>
      <c r="F1092" s="72">
        <v>12413</v>
      </c>
      <c r="G1092" s="72">
        <v>142</v>
      </c>
      <c r="H1092" s="72">
        <v>344421</v>
      </c>
      <c r="I1092" s="72">
        <v>218</v>
      </c>
      <c r="J1092" s="53" t="s">
        <v>5309</v>
      </c>
    </row>
    <row r="1093" spans="1:12" x14ac:dyDescent="0.15">
      <c r="A1093" s="67" t="s">
        <v>171</v>
      </c>
      <c r="B1093" s="73" t="s">
        <v>3832</v>
      </c>
      <c r="C1093" s="50" t="s">
        <v>4443</v>
      </c>
      <c r="D1093" s="72">
        <v>193</v>
      </c>
      <c r="E1093" s="72">
        <v>223</v>
      </c>
      <c r="F1093" s="72">
        <v>11689</v>
      </c>
      <c r="G1093" s="72">
        <v>157</v>
      </c>
      <c r="H1093" s="72">
        <v>484708</v>
      </c>
      <c r="I1093" s="72">
        <v>149</v>
      </c>
      <c r="J1093" s="53" t="s">
        <v>5124</v>
      </c>
    </row>
    <row r="1094" spans="1:12" x14ac:dyDescent="0.15">
      <c r="A1094" s="67" t="s">
        <v>171</v>
      </c>
      <c r="B1094" s="73" t="s">
        <v>3811</v>
      </c>
      <c r="C1094" s="50" t="s">
        <v>4444</v>
      </c>
      <c r="D1094" s="72">
        <v>144</v>
      </c>
      <c r="E1094" s="72">
        <v>322</v>
      </c>
      <c r="F1094" s="72">
        <v>3902</v>
      </c>
      <c r="G1094" s="72">
        <v>508</v>
      </c>
      <c r="H1094" s="72">
        <v>95209</v>
      </c>
      <c r="I1094" s="72">
        <v>596</v>
      </c>
      <c r="J1094" s="53" t="s">
        <v>8846</v>
      </c>
    </row>
    <row r="1095" spans="1:12" x14ac:dyDescent="0.15">
      <c r="A1095" s="67" t="s">
        <v>171</v>
      </c>
      <c r="B1095" s="73" t="s">
        <v>3814</v>
      </c>
      <c r="C1095" s="50" t="s">
        <v>4445</v>
      </c>
      <c r="D1095" s="72">
        <v>266</v>
      </c>
      <c r="E1095" s="72">
        <v>151</v>
      </c>
      <c r="F1095" s="72">
        <v>17507</v>
      </c>
      <c r="G1095" s="72">
        <v>81</v>
      </c>
      <c r="H1095" s="72">
        <v>612435</v>
      </c>
      <c r="I1095" s="72">
        <v>109</v>
      </c>
      <c r="J1095" s="53" t="s">
        <v>5062</v>
      </c>
    </row>
    <row r="1096" spans="1:12" x14ac:dyDescent="0.15">
      <c r="A1096" s="167" t="s">
        <v>171</v>
      </c>
      <c r="B1096" s="73" t="s">
        <v>3846</v>
      </c>
      <c r="C1096" s="153" t="s">
        <v>4446</v>
      </c>
      <c r="D1096" s="72">
        <v>102</v>
      </c>
      <c r="E1096" s="72">
        <v>458</v>
      </c>
      <c r="F1096" s="72">
        <v>5011</v>
      </c>
      <c r="G1096" s="72">
        <v>418</v>
      </c>
      <c r="H1096" s="72">
        <v>473286</v>
      </c>
      <c r="I1096" s="72">
        <v>155</v>
      </c>
      <c r="J1096" s="53" t="s">
        <v>5384</v>
      </c>
    </row>
    <row r="1097" spans="1:12" x14ac:dyDescent="0.15">
      <c r="A1097" s="67" t="s">
        <v>171</v>
      </c>
      <c r="B1097" s="73" t="s">
        <v>3821</v>
      </c>
      <c r="C1097" s="50" t="s">
        <v>5941</v>
      </c>
      <c r="D1097" s="72">
        <v>74</v>
      </c>
      <c r="E1097" s="72">
        <v>607</v>
      </c>
      <c r="F1097" s="72">
        <v>5560</v>
      </c>
      <c r="G1097" s="72">
        <v>387</v>
      </c>
      <c r="H1097" s="72">
        <v>360005</v>
      </c>
      <c r="I1097" s="72">
        <v>210</v>
      </c>
      <c r="J1097" s="53" t="s">
        <v>5149</v>
      </c>
    </row>
    <row r="1098" spans="1:12" x14ac:dyDescent="0.15">
      <c r="A1098" s="67" t="s">
        <v>171</v>
      </c>
      <c r="B1098" s="73" t="s">
        <v>4944</v>
      </c>
      <c r="C1098" s="50" t="s">
        <v>5942</v>
      </c>
      <c r="D1098" s="72">
        <v>40</v>
      </c>
      <c r="E1098" s="72">
        <v>865</v>
      </c>
      <c r="F1098" s="72">
        <v>7765</v>
      </c>
      <c r="G1098" s="72">
        <v>274</v>
      </c>
      <c r="H1098" s="72">
        <v>699864</v>
      </c>
      <c r="I1098" s="72">
        <v>93</v>
      </c>
      <c r="J1098" s="53" t="s">
        <v>5149</v>
      </c>
    </row>
    <row r="1099" spans="1:12" x14ac:dyDescent="0.15">
      <c r="A1099" s="67" t="s">
        <v>171</v>
      </c>
      <c r="B1099" s="73" t="s">
        <v>4861</v>
      </c>
      <c r="C1099" s="50" t="s">
        <v>5943</v>
      </c>
      <c r="D1099" s="72">
        <v>83</v>
      </c>
      <c r="E1099" s="72">
        <v>548</v>
      </c>
      <c r="F1099" s="72">
        <v>3442</v>
      </c>
      <c r="G1099" s="72">
        <v>570</v>
      </c>
      <c r="H1099" s="72">
        <v>123293</v>
      </c>
      <c r="I1099" s="72">
        <v>507</v>
      </c>
      <c r="J1099" s="53" t="s">
        <v>5149</v>
      </c>
    </row>
    <row r="1100" spans="1:12" x14ac:dyDescent="0.15">
      <c r="A1100" s="67" t="s">
        <v>171</v>
      </c>
      <c r="B1100" s="73" t="s">
        <v>4948</v>
      </c>
      <c r="C1100" s="50" t="s">
        <v>5944</v>
      </c>
      <c r="D1100" s="72">
        <v>19</v>
      </c>
      <c r="E1100" s="72">
        <v>1167</v>
      </c>
      <c r="F1100" s="72">
        <v>510</v>
      </c>
      <c r="G1100" s="72">
        <v>1201</v>
      </c>
      <c r="H1100" s="72">
        <v>14170</v>
      </c>
      <c r="I1100" s="72">
        <v>1144</v>
      </c>
      <c r="J1100" s="53" t="s">
        <v>5149</v>
      </c>
    </row>
    <row r="1101" spans="1:12" x14ac:dyDescent="0.15">
      <c r="A1101" s="67" t="s">
        <v>171</v>
      </c>
      <c r="B1101" s="73" t="s">
        <v>3896</v>
      </c>
      <c r="C1101" s="50" t="s">
        <v>5945</v>
      </c>
      <c r="D1101" s="72">
        <v>21</v>
      </c>
      <c r="E1101" s="72">
        <v>1130</v>
      </c>
      <c r="F1101" s="72">
        <v>1352</v>
      </c>
      <c r="G1101" s="72">
        <v>919</v>
      </c>
      <c r="H1101" s="72">
        <v>51505</v>
      </c>
      <c r="I1101" s="72">
        <v>774</v>
      </c>
      <c r="J1101" s="53" t="s">
        <v>5149</v>
      </c>
    </row>
    <row r="1102" spans="1:12" x14ac:dyDescent="0.15">
      <c r="A1102" s="67" t="s">
        <v>171</v>
      </c>
      <c r="B1102" s="73" t="s">
        <v>4949</v>
      </c>
      <c r="C1102" s="50" t="s">
        <v>5946</v>
      </c>
      <c r="D1102" s="72">
        <v>38</v>
      </c>
      <c r="E1102" s="72">
        <v>887</v>
      </c>
      <c r="F1102" s="72">
        <v>2837</v>
      </c>
      <c r="G1102" s="72">
        <v>641</v>
      </c>
      <c r="H1102" s="72">
        <v>198152</v>
      </c>
      <c r="I1102" s="72">
        <v>366</v>
      </c>
      <c r="J1102" s="53" t="s">
        <v>5149</v>
      </c>
      <c r="L1102" s="63" t="b">
        <f t="shared" ref="L1102" si="23">IF(MID(C1102,3,1)="郡",MID(C1102,4,LEN(C1102)-3))</f>
        <v>0</v>
      </c>
    </row>
    <row r="1103" spans="1:12" x14ac:dyDescent="0.15">
      <c r="A1103" s="168" t="s">
        <v>172</v>
      </c>
      <c r="B1103" s="169" t="s">
        <v>5149</v>
      </c>
      <c r="C1103" s="170" t="s">
        <v>4774</v>
      </c>
      <c r="D1103" s="171">
        <v>3952</v>
      </c>
      <c r="E1103" s="171">
        <v>17</v>
      </c>
      <c r="F1103" s="171">
        <v>139615</v>
      </c>
      <c r="G1103" s="171">
        <v>22</v>
      </c>
      <c r="H1103" s="171">
        <v>5270360</v>
      </c>
      <c r="I1103" s="171">
        <v>21</v>
      </c>
      <c r="J1103" s="172" t="s">
        <v>8987</v>
      </c>
    </row>
    <row r="1104" spans="1:12" x14ac:dyDescent="0.15">
      <c r="A1104" s="67" t="s">
        <v>172</v>
      </c>
      <c r="B1104" s="73" t="s">
        <v>3807</v>
      </c>
      <c r="C1104" s="50" t="s">
        <v>4447</v>
      </c>
      <c r="D1104" s="72">
        <v>2040</v>
      </c>
      <c r="E1104" s="72">
        <v>4</v>
      </c>
      <c r="F1104" s="72">
        <v>61518</v>
      </c>
      <c r="G1104" s="72">
        <v>7</v>
      </c>
      <c r="H1104" s="72">
        <v>2142892</v>
      </c>
      <c r="I1104" s="72">
        <v>14</v>
      </c>
      <c r="J1104" s="53" t="s">
        <v>8847</v>
      </c>
    </row>
    <row r="1105" spans="1:10" x14ac:dyDescent="0.15">
      <c r="A1105" s="67" t="s">
        <v>172</v>
      </c>
      <c r="B1105" s="73" t="s">
        <v>3843</v>
      </c>
      <c r="C1105" s="50" t="s">
        <v>4448</v>
      </c>
      <c r="D1105" s="72">
        <v>134</v>
      </c>
      <c r="E1105" s="72">
        <v>355</v>
      </c>
      <c r="F1105" s="72">
        <v>7693</v>
      </c>
      <c r="G1105" s="72">
        <v>275</v>
      </c>
      <c r="H1105" s="72">
        <v>294189</v>
      </c>
      <c r="I1105" s="72">
        <v>260</v>
      </c>
      <c r="J1105" s="53" t="s">
        <v>8848</v>
      </c>
    </row>
    <row r="1106" spans="1:10" x14ac:dyDescent="0.15">
      <c r="A1106" s="67" t="s">
        <v>172</v>
      </c>
      <c r="B1106" s="73" t="s">
        <v>3818</v>
      </c>
      <c r="C1106" s="196" t="s">
        <v>4449</v>
      </c>
      <c r="D1106" s="72">
        <v>91</v>
      </c>
      <c r="E1106" s="72">
        <v>510</v>
      </c>
      <c r="F1106" s="72">
        <v>3651</v>
      </c>
      <c r="G1106" s="72">
        <v>544</v>
      </c>
      <c r="H1106" s="72">
        <v>170921</v>
      </c>
      <c r="I1106" s="72">
        <v>406</v>
      </c>
      <c r="J1106" s="53" t="s">
        <v>5356</v>
      </c>
    </row>
    <row r="1107" spans="1:10" x14ac:dyDescent="0.15">
      <c r="A1107" s="67" t="s">
        <v>172</v>
      </c>
      <c r="B1107" s="73" t="s">
        <v>4805</v>
      </c>
      <c r="C1107" s="50" t="s">
        <v>4450</v>
      </c>
      <c r="D1107" s="72">
        <v>80</v>
      </c>
      <c r="E1107" s="72">
        <v>568</v>
      </c>
      <c r="F1107" s="72">
        <v>4848</v>
      </c>
      <c r="G1107" s="72">
        <v>429</v>
      </c>
      <c r="H1107" s="72">
        <v>136023</v>
      </c>
      <c r="I1107" s="72">
        <v>481</v>
      </c>
      <c r="J1107" s="53" t="s">
        <v>8849</v>
      </c>
    </row>
    <row r="1108" spans="1:10" x14ac:dyDescent="0.15">
      <c r="A1108" s="67" t="s">
        <v>172</v>
      </c>
      <c r="B1108" s="73" t="s">
        <v>4809</v>
      </c>
      <c r="C1108" s="50" t="s">
        <v>4451</v>
      </c>
      <c r="D1108" s="72">
        <v>286</v>
      </c>
      <c r="E1108" s="72">
        <v>132</v>
      </c>
      <c r="F1108" s="72">
        <v>9760</v>
      </c>
      <c r="G1108" s="72">
        <v>203</v>
      </c>
      <c r="H1108" s="72">
        <v>808809</v>
      </c>
      <c r="I1108" s="72">
        <v>83</v>
      </c>
      <c r="J1108" s="53" t="s">
        <v>5357</v>
      </c>
    </row>
    <row r="1109" spans="1:10" x14ac:dyDescent="0.15">
      <c r="A1109" s="67" t="s">
        <v>172</v>
      </c>
      <c r="B1109" s="73" t="s">
        <v>3895</v>
      </c>
      <c r="C1109" s="50" t="s">
        <v>4452</v>
      </c>
      <c r="D1109" s="72">
        <v>23</v>
      </c>
      <c r="E1109" s="72">
        <v>1093</v>
      </c>
      <c r="F1109" s="72">
        <v>451</v>
      </c>
      <c r="G1109" s="72">
        <v>1242</v>
      </c>
      <c r="H1109" s="72">
        <v>19621</v>
      </c>
      <c r="I1109" s="72">
        <v>1067</v>
      </c>
      <c r="J1109" s="53" t="s">
        <v>5085</v>
      </c>
    </row>
    <row r="1110" spans="1:10" x14ac:dyDescent="0.15">
      <c r="A1110" s="67" t="s">
        <v>172</v>
      </c>
      <c r="B1110" s="73" t="s">
        <v>3833</v>
      </c>
      <c r="C1110" s="50" t="s">
        <v>4453</v>
      </c>
      <c r="D1110" s="72">
        <v>144</v>
      </c>
      <c r="E1110" s="72">
        <v>322</v>
      </c>
      <c r="F1110" s="72">
        <v>4598</v>
      </c>
      <c r="G1110" s="72">
        <v>452</v>
      </c>
      <c r="H1110" s="72">
        <v>114255</v>
      </c>
      <c r="I1110" s="72">
        <v>532</v>
      </c>
      <c r="J1110" s="53" t="s">
        <v>8850</v>
      </c>
    </row>
    <row r="1111" spans="1:10" x14ac:dyDescent="0.15">
      <c r="A1111" s="67" t="s">
        <v>172</v>
      </c>
      <c r="B1111" s="73" t="s">
        <v>3844</v>
      </c>
      <c r="C1111" s="50" t="s">
        <v>4454</v>
      </c>
      <c r="D1111" s="72">
        <v>104</v>
      </c>
      <c r="E1111" s="72">
        <v>446</v>
      </c>
      <c r="F1111" s="72">
        <v>3733</v>
      </c>
      <c r="G1111" s="72">
        <v>532</v>
      </c>
      <c r="H1111" s="72">
        <v>90252</v>
      </c>
      <c r="I1111" s="72">
        <v>607</v>
      </c>
      <c r="J1111" s="53" t="s">
        <v>5358</v>
      </c>
    </row>
    <row r="1112" spans="1:10" x14ac:dyDescent="0.15">
      <c r="A1112" s="67" t="s">
        <v>172</v>
      </c>
      <c r="B1112" s="73" t="s">
        <v>3784</v>
      </c>
      <c r="C1112" s="50" t="s">
        <v>4455</v>
      </c>
      <c r="D1112" s="72">
        <v>50</v>
      </c>
      <c r="E1112" s="72">
        <v>773</v>
      </c>
      <c r="F1112" s="72">
        <v>1610</v>
      </c>
      <c r="G1112" s="72">
        <v>842</v>
      </c>
      <c r="H1112" s="72">
        <v>33585</v>
      </c>
      <c r="I1112" s="72">
        <v>926</v>
      </c>
      <c r="J1112" s="53" t="s">
        <v>5092</v>
      </c>
    </row>
    <row r="1113" spans="1:10" x14ac:dyDescent="0.15">
      <c r="A1113" s="67" t="s">
        <v>172</v>
      </c>
      <c r="B1113" s="73" t="s">
        <v>3905</v>
      </c>
      <c r="C1113" s="50" t="s">
        <v>4456</v>
      </c>
      <c r="D1113" s="72">
        <v>77</v>
      </c>
      <c r="E1113" s="72">
        <v>586</v>
      </c>
      <c r="F1113" s="72">
        <v>6299</v>
      </c>
      <c r="G1113" s="72">
        <v>349</v>
      </c>
      <c r="H1113" s="72">
        <v>263980</v>
      </c>
      <c r="I1113" s="72">
        <v>286</v>
      </c>
      <c r="J1113" s="53" t="s">
        <v>5086</v>
      </c>
    </row>
    <row r="1114" spans="1:10" x14ac:dyDescent="0.15">
      <c r="A1114" s="67" t="s">
        <v>172</v>
      </c>
      <c r="B1114" s="73" t="s">
        <v>4818</v>
      </c>
      <c r="C1114" s="50" t="s">
        <v>4457</v>
      </c>
      <c r="D1114" s="72">
        <v>128</v>
      </c>
      <c r="E1114" s="72">
        <v>370</v>
      </c>
      <c r="F1114" s="72">
        <v>4762</v>
      </c>
      <c r="G1114" s="72">
        <v>438</v>
      </c>
      <c r="H1114" s="72">
        <v>166506</v>
      </c>
      <c r="I1114" s="72">
        <v>415</v>
      </c>
      <c r="J1114" s="53" t="s">
        <v>5087</v>
      </c>
    </row>
    <row r="1115" spans="1:10" x14ac:dyDescent="0.15">
      <c r="A1115" s="67" t="s">
        <v>172</v>
      </c>
      <c r="B1115" s="73" t="s">
        <v>3832</v>
      </c>
      <c r="C1115" s="50" t="s">
        <v>4458</v>
      </c>
      <c r="D1115" s="72">
        <v>81</v>
      </c>
      <c r="E1115" s="72">
        <v>561</v>
      </c>
      <c r="F1115" s="72">
        <v>4202</v>
      </c>
      <c r="G1115" s="72">
        <v>485</v>
      </c>
      <c r="H1115" s="72">
        <v>168736</v>
      </c>
      <c r="I1115" s="72">
        <v>410</v>
      </c>
      <c r="J1115" s="53" t="s">
        <v>8851</v>
      </c>
    </row>
    <row r="1116" spans="1:10" x14ac:dyDescent="0.15">
      <c r="A1116" s="67" t="s">
        <v>172</v>
      </c>
      <c r="B1116" s="73" t="s">
        <v>3811</v>
      </c>
      <c r="C1116" s="50" t="s">
        <v>4459</v>
      </c>
      <c r="D1116" s="72">
        <v>125</v>
      </c>
      <c r="E1116" s="72">
        <v>384</v>
      </c>
      <c r="F1116" s="72">
        <v>3773</v>
      </c>
      <c r="G1116" s="72">
        <v>523</v>
      </c>
      <c r="H1116" s="72">
        <v>64433</v>
      </c>
      <c r="I1116" s="72">
        <v>702</v>
      </c>
      <c r="J1116" s="53" t="s">
        <v>4979</v>
      </c>
    </row>
    <row r="1117" spans="1:10" x14ac:dyDescent="0.15">
      <c r="A1117" s="67" t="s">
        <v>172</v>
      </c>
      <c r="B1117" s="73" t="s">
        <v>3814</v>
      </c>
      <c r="C1117" s="50" t="s">
        <v>4460</v>
      </c>
      <c r="D1117" s="72">
        <v>71</v>
      </c>
      <c r="E1117" s="72">
        <v>624</v>
      </c>
      <c r="F1117" s="72">
        <v>3079</v>
      </c>
      <c r="G1117" s="72">
        <v>609</v>
      </c>
      <c r="H1117" s="72">
        <v>131382</v>
      </c>
      <c r="I1117" s="72">
        <v>489</v>
      </c>
      <c r="J1117" s="53" t="s">
        <v>8852</v>
      </c>
    </row>
    <row r="1118" spans="1:10" x14ac:dyDescent="0.15">
      <c r="A1118" s="67" t="s">
        <v>172</v>
      </c>
      <c r="B1118" s="73" t="s">
        <v>3846</v>
      </c>
      <c r="C1118" s="50" t="s">
        <v>4461</v>
      </c>
      <c r="D1118" s="72">
        <v>42</v>
      </c>
      <c r="E1118" s="72">
        <v>842</v>
      </c>
      <c r="F1118" s="72">
        <v>1167</v>
      </c>
      <c r="G1118" s="72">
        <v>965</v>
      </c>
      <c r="H1118" s="72">
        <v>42729</v>
      </c>
      <c r="I1118" s="72">
        <v>845</v>
      </c>
      <c r="J1118" s="53" t="s">
        <v>5359</v>
      </c>
    </row>
    <row r="1119" spans="1:10" x14ac:dyDescent="0.15">
      <c r="A1119" s="67" t="s">
        <v>172</v>
      </c>
      <c r="B1119" s="73" t="s">
        <v>4842</v>
      </c>
      <c r="C1119" s="50" t="s">
        <v>5947</v>
      </c>
      <c r="D1119" s="72">
        <v>14</v>
      </c>
      <c r="E1119" s="72">
        <v>1274</v>
      </c>
      <c r="F1119" s="72">
        <v>2929</v>
      </c>
      <c r="G1119" s="72">
        <v>631</v>
      </c>
      <c r="H1119" s="72">
        <v>146327</v>
      </c>
      <c r="I1119" s="72">
        <v>461</v>
      </c>
      <c r="J1119" s="53" t="s">
        <v>5149</v>
      </c>
    </row>
    <row r="1120" spans="1:10" x14ac:dyDescent="0.15">
      <c r="A1120" s="67" t="s">
        <v>172</v>
      </c>
      <c r="B1120" s="73" t="s">
        <v>4958</v>
      </c>
      <c r="C1120" s="50" t="s">
        <v>5948</v>
      </c>
      <c r="D1120" s="72">
        <v>247</v>
      </c>
      <c r="E1120" s="72">
        <v>168</v>
      </c>
      <c r="F1120" s="72">
        <v>8104</v>
      </c>
      <c r="G1120" s="72">
        <v>257</v>
      </c>
      <c r="H1120" s="72">
        <v>263757</v>
      </c>
      <c r="I1120" s="72">
        <v>288</v>
      </c>
      <c r="J1120" s="53" t="s">
        <v>5149</v>
      </c>
    </row>
    <row r="1121" spans="1:12" x14ac:dyDescent="0.15">
      <c r="A1121" s="67" t="s">
        <v>172</v>
      </c>
      <c r="B1121" s="73" t="s">
        <v>4847</v>
      </c>
      <c r="C1121" s="50" t="s">
        <v>5949</v>
      </c>
      <c r="D1121" s="72">
        <v>23</v>
      </c>
      <c r="E1121" s="72">
        <v>1093</v>
      </c>
      <c r="F1121" s="72">
        <v>1110</v>
      </c>
      <c r="G1121" s="72">
        <v>976</v>
      </c>
      <c r="H1121" s="72">
        <v>21885</v>
      </c>
      <c r="I1121" s="72">
        <v>1046</v>
      </c>
      <c r="J1121" s="53" t="s">
        <v>5149</v>
      </c>
    </row>
    <row r="1122" spans="1:12" x14ac:dyDescent="0.15">
      <c r="A1122" s="67" t="s">
        <v>172</v>
      </c>
      <c r="B1122" s="73" t="s">
        <v>3838</v>
      </c>
      <c r="C1122" s="50" t="s">
        <v>5950</v>
      </c>
      <c r="D1122" s="72">
        <v>61</v>
      </c>
      <c r="E1122" s="72">
        <v>682</v>
      </c>
      <c r="F1122" s="72">
        <v>2654</v>
      </c>
      <c r="G1122" s="72">
        <v>662</v>
      </c>
      <c r="H1122" s="72">
        <v>81446</v>
      </c>
      <c r="I1122" s="72">
        <v>641</v>
      </c>
      <c r="J1122" s="53" t="s">
        <v>5149</v>
      </c>
    </row>
    <row r="1123" spans="1:12" x14ac:dyDescent="0.15">
      <c r="A1123" s="67" t="s">
        <v>172</v>
      </c>
      <c r="B1123" s="73" t="s">
        <v>3901</v>
      </c>
      <c r="C1123" s="50" t="s">
        <v>5951</v>
      </c>
      <c r="D1123" s="72">
        <v>3</v>
      </c>
      <c r="E1123" s="72">
        <v>1599</v>
      </c>
      <c r="F1123" s="72">
        <v>35</v>
      </c>
      <c r="G1123" s="72">
        <v>1628</v>
      </c>
      <c r="H1123" s="72" t="s">
        <v>194</v>
      </c>
      <c r="I1123" s="72" t="s">
        <v>194</v>
      </c>
      <c r="J1123" s="53" t="s">
        <v>5149</v>
      </c>
    </row>
    <row r="1124" spans="1:12" x14ac:dyDescent="0.15">
      <c r="A1124" s="67" t="s">
        <v>172</v>
      </c>
      <c r="B1124" s="73" t="s">
        <v>3923</v>
      </c>
      <c r="C1124" s="50" t="s">
        <v>5952</v>
      </c>
      <c r="D1124" s="72">
        <v>8</v>
      </c>
      <c r="E1124" s="72">
        <v>1431</v>
      </c>
      <c r="F1124" s="72">
        <v>133</v>
      </c>
      <c r="G1124" s="72">
        <v>1475</v>
      </c>
      <c r="H1124" s="72">
        <v>1354</v>
      </c>
      <c r="I1124" s="72">
        <v>1534</v>
      </c>
      <c r="J1124" s="53" t="s">
        <v>5149</v>
      </c>
    </row>
    <row r="1125" spans="1:12" x14ac:dyDescent="0.15">
      <c r="A1125" s="67" t="s">
        <v>172</v>
      </c>
      <c r="B1125" s="73" t="s">
        <v>4959</v>
      </c>
      <c r="C1125" s="153" t="s">
        <v>5953</v>
      </c>
      <c r="D1125" s="72">
        <v>29</v>
      </c>
      <c r="E1125" s="72">
        <v>1018</v>
      </c>
      <c r="F1125" s="72">
        <v>1387</v>
      </c>
      <c r="G1125" s="72">
        <v>909</v>
      </c>
      <c r="H1125" s="72">
        <v>45102</v>
      </c>
      <c r="I1125" s="72">
        <v>825</v>
      </c>
      <c r="J1125" s="53" t="s">
        <v>5149</v>
      </c>
    </row>
    <row r="1126" spans="1:12" x14ac:dyDescent="0.15">
      <c r="A1126" s="67" t="s">
        <v>172</v>
      </c>
      <c r="B1126" s="131" t="s">
        <v>3888</v>
      </c>
      <c r="C1126" s="153" t="s">
        <v>5954</v>
      </c>
      <c r="D1126" s="72">
        <v>4</v>
      </c>
      <c r="E1126" s="72">
        <v>1564</v>
      </c>
      <c r="F1126" s="72">
        <v>45</v>
      </c>
      <c r="G1126" s="72">
        <v>1605</v>
      </c>
      <c r="H1126" s="72">
        <v>431</v>
      </c>
      <c r="I1126" s="72">
        <v>1608</v>
      </c>
      <c r="J1126" s="166" t="s">
        <v>5149</v>
      </c>
    </row>
    <row r="1127" spans="1:12" x14ac:dyDescent="0.15">
      <c r="A1127" s="67" t="s">
        <v>172</v>
      </c>
      <c r="B1127" s="131" t="s">
        <v>4857</v>
      </c>
      <c r="C1127" s="153" t="s">
        <v>5955</v>
      </c>
      <c r="D1127" s="72">
        <v>36</v>
      </c>
      <c r="E1127" s="72">
        <v>920</v>
      </c>
      <c r="F1127" s="72">
        <v>1269</v>
      </c>
      <c r="G1127" s="72">
        <v>938</v>
      </c>
      <c r="H1127" s="72">
        <v>51034</v>
      </c>
      <c r="I1127" s="72">
        <v>775</v>
      </c>
      <c r="J1127" s="166" t="s">
        <v>5149</v>
      </c>
    </row>
    <row r="1128" spans="1:12" x14ac:dyDescent="0.15">
      <c r="A1128" s="167" t="s">
        <v>172</v>
      </c>
      <c r="B1128" s="73" t="s">
        <v>4874</v>
      </c>
      <c r="C1128" s="153" t="s">
        <v>5956</v>
      </c>
      <c r="D1128" s="72">
        <v>2</v>
      </c>
      <c r="E1128" s="72">
        <v>1646</v>
      </c>
      <c r="F1128" s="72">
        <v>34</v>
      </c>
      <c r="G1128" s="72">
        <v>1632</v>
      </c>
      <c r="H1128" s="72" t="s">
        <v>194</v>
      </c>
      <c r="I1128" s="72" t="s">
        <v>194</v>
      </c>
      <c r="J1128" s="53" t="s">
        <v>5149</v>
      </c>
    </row>
    <row r="1129" spans="1:12" x14ac:dyDescent="0.15">
      <c r="A1129" s="67" t="s">
        <v>172</v>
      </c>
      <c r="B1129" s="73" t="s">
        <v>3845</v>
      </c>
      <c r="C1129" s="50" t="s">
        <v>5957</v>
      </c>
      <c r="D1129" s="72">
        <v>49</v>
      </c>
      <c r="E1129" s="72">
        <v>788</v>
      </c>
      <c r="F1129" s="72">
        <v>771</v>
      </c>
      <c r="G1129" s="72">
        <v>1098</v>
      </c>
      <c r="H1129" s="72">
        <v>9504</v>
      </c>
      <c r="I1129" s="72">
        <v>1231</v>
      </c>
      <c r="J1129" s="53" t="s">
        <v>5149</v>
      </c>
      <c r="L1129" s="63" t="b">
        <f t="shared" ref="L1129" si="24">IF(MID(C1129,3,1)="郡",MID(C1129,4,LEN(C1129)-3))</f>
        <v>0</v>
      </c>
    </row>
    <row r="1130" spans="1:12" x14ac:dyDescent="0.15">
      <c r="A1130" s="168" t="s">
        <v>173</v>
      </c>
      <c r="B1130" s="169" t="s">
        <v>5149</v>
      </c>
      <c r="C1130" s="170" t="s">
        <v>4773</v>
      </c>
      <c r="D1130" s="171">
        <v>14412</v>
      </c>
      <c r="E1130" s="171">
        <v>2</v>
      </c>
      <c r="F1130" s="171">
        <v>417816</v>
      </c>
      <c r="G1130" s="171">
        <v>2</v>
      </c>
      <c r="H1130" s="171">
        <v>16975793</v>
      </c>
      <c r="I1130" s="171">
        <v>2</v>
      </c>
      <c r="J1130" s="172" t="s">
        <v>8988</v>
      </c>
    </row>
    <row r="1131" spans="1:12" x14ac:dyDescent="0.15">
      <c r="A1131" s="67" t="s">
        <v>173</v>
      </c>
      <c r="B1131" s="73" t="s">
        <v>3807</v>
      </c>
      <c r="C1131" s="50" t="s">
        <v>4462</v>
      </c>
      <c r="D1131" s="72">
        <v>4989</v>
      </c>
      <c r="E1131" s="72">
        <v>1</v>
      </c>
      <c r="F1131" s="72">
        <v>110834</v>
      </c>
      <c r="G1131" s="72">
        <v>2</v>
      </c>
      <c r="H1131" s="72">
        <v>3531494</v>
      </c>
      <c r="I1131" s="72">
        <v>4</v>
      </c>
      <c r="J1131" s="53" t="s">
        <v>8853</v>
      </c>
    </row>
    <row r="1132" spans="1:12" x14ac:dyDescent="0.15">
      <c r="A1132" s="67" t="s">
        <v>173</v>
      </c>
      <c r="B1132" s="73" t="s">
        <v>3828</v>
      </c>
      <c r="C1132" s="232" t="s">
        <v>4463</v>
      </c>
      <c r="D1132" s="72">
        <v>1208</v>
      </c>
      <c r="E1132" s="72">
        <v>10</v>
      </c>
      <c r="F1132" s="72">
        <v>49943</v>
      </c>
      <c r="G1132" s="72">
        <v>9</v>
      </c>
      <c r="H1132" s="72">
        <v>3549788</v>
      </c>
      <c r="I1132" s="72">
        <v>3</v>
      </c>
      <c r="J1132" s="53" t="s">
        <v>8854</v>
      </c>
    </row>
    <row r="1133" spans="1:12" x14ac:dyDescent="0.15">
      <c r="A1133" s="67" t="s">
        <v>173</v>
      </c>
      <c r="B1133" s="73" t="s">
        <v>3818</v>
      </c>
      <c r="C1133" s="196" t="s">
        <v>4464</v>
      </c>
      <c r="D1133" s="72">
        <v>275</v>
      </c>
      <c r="E1133" s="72">
        <v>142</v>
      </c>
      <c r="F1133" s="72">
        <v>7946</v>
      </c>
      <c r="G1133" s="72">
        <v>264</v>
      </c>
      <c r="H1133" s="72">
        <v>229418</v>
      </c>
      <c r="I1133" s="72">
        <v>326</v>
      </c>
      <c r="J1133" s="53" t="s">
        <v>5360</v>
      </c>
    </row>
    <row r="1134" spans="1:12" x14ac:dyDescent="0.15">
      <c r="A1134" s="67" t="s">
        <v>173</v>
      </c>
      <c r="B1134" s="73" t="s">
        <v>4805</v>
      </c>
      <c r="C1134" s="50" t="s">
        <v>4465</v>
      </c>
      <c r="D1134" s="72">
        <v>438</v>
      </c>
      <c r="E1134" s="72">
        <v>71</v>
      </c>
      <c r="F1134" s="72">
        <v>10273</v>
      </c>
      <c r="G1134" s="72">
        <v>193</v>
      </c>
      <c r="H1134" s="72">
        <v>303425</v>
      </c>
      <c r="I1134" s="72">
        <v>247</v>
      </c>
      <c r="J1134" s="53" t="s">
        <v>5299</v>
      </c>
    </row>
    <row r="1135" spans="1:12" x14ac:dyDescent="0.15">
      <c r="A1135" s="67" t="s">
        <v>173</v>
      </c>
      <c r="B1135" s="73" t="s">
        <v>4809</v>
      </c>
      <c r="C1135" s="50" t="s">
        <v>4466</v>
      </c>
      <c r="D1135" s="72">
        <v>33</v>
      </c>
      <c r="E1135" s="72">
        <v>959</v>
      </c>
      <c r="F1135" s="72">
        <v>8331</v>
      </c>
      <c r="G1135" s="72">
        <v>248</v>
      </c>
      <c r="H1135" s="72">
        <v>1541642</v>
      </c>
      <c r="I1135" s="72">
        <v>26</v>
      </c>
      <c r="J1135" s="53" t="s">
        <v>5349</v>
      </c>
    </row>
    <row r="1136" spans="1:12" x14ac:dyDescent="0.15">
      <c r="A1136" s="67" t="s">
        <v>173</v>
      </c>
      <c r="B1136" s="73" t="s">
        <v>3895</v>
      </c>
      <c r="C1136" s="50" t="s">
        <v>4467</v>
      </c>
      <c r="D1136" s="72">
        <v>180</v>
      </c>
      <c r="E1136" s="72">
        <v>245</v>
      </c>
      <c r="F1136" s="72">
        <v>5783</v>
      </c>
      <c r="G1136" s="72">
        <v>378</v>
      </c>
      <c r="H1136" s="72">
        <v>302841</v>
      </c>
      <c r="I1136" s="72">
        <v>250</v>
      </c>
      <c r="J1136" s="53" t="s">
        <v>8855</v>
      </c>
    </row>
    <row r="1137" spans="1:10" x14ac:dyDescent="0.15">
      <c r="A1137" s="67" t="s">
        <v>173</v>
      </c>
      <c r="B1137" s="73" t="s">
        <v>3833</v>
      </c>
      <c r="C1137" s="50" t="s">
        <v>4468</v>
      </c>
      <c r="D1137" s="72">
        <v>117</v>
      </c>
      <c r="E1137" s="72">
        <v>400</v>
      </c>
      <c r="F1137" s="72">
        <v>3421</v>
      </c>
      <c r="G1137" s="72">
        <v>575</v>
      </c>
      <c r="H1137" s="72">
        <v>132612</v>
      </c>
      <c r="I1137" s="72">
        <v>486</v>
      </c>
      <c r="J1137" s="53" t="s">
        <v>5361</v>
      </c>
    </row>
    <row r="1138" spans="1:10" x14ac:dyDescent="0.15">
      <c r="A1138" s="67" t="s">
        <v>173</v>
      </c>
      <c r="B1138" s="73" t="s">
        <v>3844</v>
      </c>
      <c r="C1138" s="50" t="s">
        <v>4469</v>
      </c>
      <c r="D1138" s="72">
        <v>174</v>
      </c>
      <c r="E1138" s="72">
        <v>255</v>
      </c>
      <c r="F1138" s="72">
        <v>10410</v>
      </c>
      <c r="G1138" s="72">
        <v>190</v>
      </c>
      <c r="H1138" s="72">
        <v>381585</v>
      </c>
      <c r="I1138" s="72">
        <v>201</v>
      </c>
      <c r="J1138" s="53" t="s">
        <v>5125</v>
      </c>
    </row>
    <row r="1139" spans="1:10" x14ac:dyDescent="0.15">
      <c r="A1139" s="67" t="s">
        <v>173</v>
      </c>
      <c r="B1139" s="73" t="s">
        <v>3784</v>
      </c>
      <c r="C1139" s="50" t="s">
        <v>4470</v>
      </c>
      <c r="D1139" s="72">
        <v>182</v>
      </c>
      <c r="E1139" s="72">
        <v>243</v>
      </c>
      <c r="F1139" s="72">
        <v>6272</v>
      </c>
      <c r="G1139" s="72">
        <v>350</v>
      </c>
      <c r="H1139" s="72">
        <v>207916</v>
      </c>
      <c r="I1139" s="72">
        <v>354</v>
      </c>
      <c r="J1139" s="53" t="s">
        <v>8856</v>
      </c>
    </row>
    <row r="1140" spans="1:10" x14ac:dyDescent="0.15">
      <c r="A1140" s="67" t="s">
        <v>173</v>
      </c>
      <c r="B1140" s="73" t="s">
        <v>3905</v>
      </c>
      <c r="C1140" s="50" t="s">
        <v>4471</v>
      </c>
      <c r="D1140" s="72">
        <v>248</v>
      </c>
      <c r="E1140" s="72">
        <v>164</v>
      </c>
      <c r="F1140" s="72">
        <v>5324</v>
      </c>
      <c r="G1140" s="72">
        <v>401</v>
      </c>
      <c r="H1140" s="72">
        <v>130728</v>
      </c>
      <c r="I1140" s="72">
        <v>494</v>
      </c>
      <c r="J1140" s="53" t="s">
        <v>8857</v>
      </c>
    </row>
    <row r="1141" spans="1:10" x14ac:dyDescent="0.15">
      <c r="A1141" s="67" t="s">
        <v>173</v>
      </c>
      <c r="B1141" s="73" t="s">
        <v>4818</v>
      </c>
      <c r="C1141" s="50" t="s">
        <v>4472</v>
      </c>
      <c r="D1141" s="72">
        <v>284</v>
      </c>
      <c r="E1141" s="72">
        <v>136</v>
      </c>
      <c r="F1141" s="72">
        <v>17559</v>
      </c>
      <c r="G1141" s="72">
        <v>80</v>
      </c>
      <c r="H1141" s="72">
        <v>748820</v>
      </c>
      <c r="I1141" s="72">
        <v>88</v>
      </c>
      <c r="J1141" s="53" t="s">
        <v>5091</v>
      </c>
    </row>
    <row r="1142" spans="1:10" x14ac:dyDescent="0.15">
      <c r="A1142" s="67" t="s">
        <v>173</v>
      </c>
      <c r="B1142" s="73" t="s">
        <v>3832</v>
      </c>
      <c r="C1142" s="50" t="s">
        <v>4473</v>
      </c>
      <c r="D1142" s="72">
        <v>192</v>
      </c>
      <c r="E1142" s="72">
        <v>227</v>
      </c>
      <c r="F1142" s="72">
        <v>8787</v>
      </c>
      <c r="G1142" s="72">
        <v>235</v>
      </c>
      <c r="H1142" s="72">
        <v>297646</v>
      </c>
      <c r="I1142" s="72">
        <v>254</v>
      </c>
      <c r="J1142" s="53" t="s">
        <v>5068</v>
      </c>
    </row>
    <row r="1143" spans="1:10" x14ac:dyDescent="0.15">
      <c r="A1143" s="67" t="s">
        <v>173</v>
      </c>
      <c r="B1143" s="73" t="s">
        <v>3811</v>
      </c>
      <c r="C1143" s="50" t="s">
        <v>4474</v>
      </c>
      <c r="D1143" s="72">
        <v>1016</v>
      </c>
      <c r="E1143" s="72">
        <v>15</v>
      </c>
      <c r="F1143" s="72">
        <v>24348</v>
      </c>
      <c r="G1143" s="72">
        <v>40</v>
      </c>
      <c r="H1143" s="72">
        <v>822234</v>
      </c>
      <c r="I1143" s="72">
        <v>80</v>
      </c>
      <c r="J1143" s="53" t="s">
        <v>8858</v>
      </c>
    </row>
    <row r="1144" spans="1:10" x14ac:dyDescent="0.15">
      <c r="A1144" s="67" t="s">
        <v>173</v>
      </c>
      <c r="B1144" s="73" t="s">
        <v>3814</v>
      </c>
      <c r="C1144" s="50" t="s">
        <v>4475</v>
      </c>
      <c r="D1144" s="72">
        <v>141</v>
      </c>
      <c r="E1144" s="72">
        <v>332</v>
      </c>
      <c r="F1144" s="72">
        <v>5712</v>
      </c>
      <c r="G1144" s="72">
        <v>380</v>
      </c>
      <c r="H1144" s="72">
        <v>256211</v>
      </c>
      <c r="I1144" s="72">
        <v>294</v>
      </c>
      <c r="J1144" s="53" t="s">
        <v>5362</v>
      </c>
    </row>
    <row r="1145" spans="1:10" x14ac:dyDescent="0.15">
      <c r="A1145" s="67" t="s">
        <v>173</v>
      </c>
      <c r="B1145" s="73" t="s">
        <v>3846</v>
      </c>
      <c r="C1145" s="50" t="s">
        <v>4476</v>
      </c>
      <c r="D1145" s="72">
        <v>216</v>
      </c>
      <c r="E1145" s="72">
        <v>192</v>
      </c>
      <c r="F1145" s="72">
        <v>6135</v>
      </c>
      <c r="G1145" s="72">
        <v>355</v>
      </c>
      <c r="H1145" s="72">
        <v>141058</v>
      </c>
      <c r="I1145" s="72">
        <v>468</v>
      </c>
      <c r="J1145" s="53" t="s">
        <v>4995</v>
      </c>
    </row>
    <row r="1146" spans="1:10" x14ac:dyDescent="0.15">
      <c r="A1146" s="67" t="s">
        <v>173</v>
      </c>
      <c r="B1146" s="73" t="s">
        <v>4821</v>
      </c>
      <c r="C1146" s="50" t="s">
        <v>4477</v>
      </c>
      <c r="D1146" s="72">
        <v>219</v>
      </c>
      <c r="E1146" s="72">
        <v>189</v>
      </c>
      <c r="F1146" s="72">
        <v>7607</v>
      </c>
      <c r="G1146" s="72">
        <v>281</v>
      </c>
      <c r="H1146" s="72">
        <v>166946</v>
      </c>
      <c r="I1146" s="72">
        <v>414</v>
      </c>
      <c r="J1146" s="53" t="s">
        <v>8637</v>
      </c>
    </row>
    <row r="1147" spans="1:10" x14ac:dyDescent="0.15">
      <c r="A1147" s="67" t="s">
        <v>173</v>
      </c>
      <c r="B1147" s="73" t="s">
        <v>3840</v>
      </c>
      <c r="C1147" s="50" t="s">
        <v>4478</v>
      </c>
      <c r="D1147" s="72">
        <v>73</v>
      </c>
      <c r="E1147" s="72">
        <v>610</v>
      </c>
      <c r="F1147" s="72">
        <v>2924</v>
      </c>
      <c r="G1147" s="72">
        <v>632</v>
      </c>
      <c r="H1147" s="72">
        <v>99102</v>
      </c>
      <c r="I1147" s="72">
        <v>581</v>
      </c>
      <c r="J1147" s="53" t="s">
        <v>5095</v>
      </c>
    </row>
    <row r="1148" spans="1:10" x14ac:dyDescent="0.15">
      <c r="A1148" s="167" t="s">
        <v>173</v>
      </c>
      <c r="B1148" s="73" t="s">
        <v>4806</v>
      </c>
      <c r="C1148" s="153" t="s">
        <v>4479</v>
      </c>
      <c r="D1148" s="72">
        <v>254</v>
      </c>
      <c r="E1148" s="72">
        <v>159</v>
      </c>
      <c r="F1148" s="72">
        <v>5814</v>
      </c>
      <c r="G1148" s="72">
        <v>377</v>
      </c>
      <c r="H1148" s="72">
        <v>142312</v>
      </c>
      <c r="I1148" s="72">
        <v>466</v>
      </c>
      <c r="J1148" s="53" t="s">
        <v>5029</v>
      </c>
    </row>
    <row r="1149" spans="1:10" x14ac:dyDescent="0.15">
      <c r="A1149" s="67" t="s">
        <v>173</v>
      </c>
      <c r="B1149" s="73" t="s">
        <v>4823</v>
      </c>
      <c r="C1149" s="50" t="s">
        <v>4480</v>
      </c>
      <c r="D1149" s="72">
        <v>340</v>
      </c>
      <c r="E1149" s="72">
        <v>95</v>
      </c>
      <c r="F1149" s="72">
        <v>9459</v>
      </c>
      <c r="G1149" s="72">
        <v>211</v>
      </c>
      <c r="H1149" s="72">
        <v>355386</v>
      </c>
      <c r="I1149" s="72">
        <v>214</v>
      </c>
      <c r="J1149" s="53" t="s">
        <v>8859</v>
      </c>
    </row>
    <row r="1150" spans="1:10" x14ac:dyDescent="0.15">
      <c r="A1150" s="67" t="s">
        <v>173</v>
      </c>
      <c r="B1150" s="73" t="s">
        <v>3855</v>
      </c>
      <c r="C1150" s="50" t="s">
        <v>4481</v>
      </c>
      <c r="D1150" s="72">
        <v>268</v>
      </c>
      <c r="E1150" s="72">
        <v>147</v>
      </c>
      <c r="F1150" s="72">
        <v>6929</v>
      </c>
      <c r="G1150" s="72">
        <v>321</v>
      </c>
      <c r="H1150" s="72">
        <v>181656</v>
      </c>
      <c r="I1150" s="72">
        <v>385</v>
      </c>
      <c r="J1150" s="53" t="s">
        <v>8860</v>
      </c>
    </row>
    <row r="1151" spans="1:10" x14ac:dyDescent="0.15">
      <c r="A1151" s="67" t="s">
        <v>173</v>
      </c>
      <c r="B1151" s="73" t="s">
        <v>3837</v>
      </c>
      <c r="C1151" s="50" t="s">
        <v>4482</v>
      </c>
      <c r="D1151" s="72">
        <v>32</v>
      </c>
      <c r="E1151" s="72">
        <v>973</v>
      </c>
      <c r="F1151" s="72">
        <v>1424</v>
      </c>
      <c r="G1151" s="72">
        <v>902</v>
      </c>
      <c r="H1151" s="72">
        <v>35504</v>
      </c>
      <c r="I1151" s="72">
        <v>903</v>
      </c>
      <c r="J1151" s="53" t="s">
        <v>5364</v>
      </c>
    </row>
    <row r="1152" spans="1:10" x14ac:dyDescent="0.15">
      <c r="A1152" s="67" t="s">
        <v>173</v>
      </c>
      <c r="B1152" s="73" t="s">
        <v>3853</v>
      </c>
      <c r="C1152" s="50" t="s">
        <v>4483</v>
      </c>
      <c r="D1152" s="72">
        <v>194</v>
      </c>
      <c r="E1152" s="72">
        <v>222</v>
      </c>
      <c r="F1152" s="72">
        <v>8387</v>
      </c>
      <c r="G1152" s="72">
        <v>245</v>
      </c>
      <c r="H1152" s="72">
        <v>272382</v>
      </c>
      <c r="I1152" s="72">
        <v>276</v>
      </c>
      <c r="J1152" s="53" t="s">
        <v>8861</v>
      </c>
    </row>
    <row r="1153" spans="1:10" x14ac:dyDescent="0.15">
      <c r="A1153" s="67" t="s">
        <v>173</v>
      </c>
      <c r="B1153" s="73" t="s">
        <v>3842</v>
      </c>
      <c r="C1153" s="50" t="s">
        <v>4484</v>
      </c>
      <c r="D1153" s="72">
        <v>176</v>
      </c>
      <c r="E1153" s="72">
        <v>252</v>
      </c>
      <c r="F1153" s="72">
        <v>4382</v>
      </c>
      <c r="G1153" s="72">
        <v>477</v>
      </c>
      <c r="H1153" s="72">
        <v>119745</v>
      </c>
      <c r="I1153" s="72">
        <v>513</v>
      </c>
      <c r="J1153" s="53" t="s">
        <v>4840</v>
      </c>
    </row>
    <row r="1154" spans="1:10" x14ac:dyDescent="0.15">
      <c r="A1154" s="67" t="s">
        <v>173</v>
      </c>
      <c r="B1154" s="73" t="s">
        <v>3892</v>
      </c>
      <c r="C1154" s="50" t="s">
        <v>4485</v>
      </c>
      <c r="D1154" s="72">
        <v>290</v>
      </c>
      <c r="E1154" s="72">
        <v>130</v>
      </c>
      <c r="F1154" s="72">
        <v>13463</v>
      </c>
      <c r="G1154" s="72">
        <v>125</v>
      </c>
      <c r="H1154" s="72">
        <v>682175</v>
      </c>
      <c r="I1154" s="72">
        <v>98</v>
      </c>
      <c r="J1154" s="53" t="s">
        <v>5281</v>
      </c>
    </row>
    <row r="1155" spans="1:10" x14ac:dyDescent="0.15">
      <c r="A1155" s="67" t="s">
        <v>173</v>
      </c>
      <c r="B1155" s="73" t="s">
        <v>3924</v>
      </c>
      <c r="C1155" s="50" t="s">
        <v>4486</v>
      </c>
      <c r="D1155" s="72">
        <v>273</v>
      </c>
      <c r="E1155" s="72">
        <v>144</v>
      </c>
      <c r="F1155" s="72">
        <v>11426</v>
      </c>
      <c r="G1155" s="72">
        <v>164</v>
      </c>
      <c r="H1155" s="72">
        <v>438478</v>
      </c>
      <c r="I1155" s="72">
        <v>165</v>
      </c>
      <c r="J1155" s="53" t="s">
        <v>5365</v>
      </c>
    </row>
    <row r="1156" spans="1:10" x14ac:dyDescent="0.15">
      <c r="A1156" s="67" t="s">
        <v>173</v>
      </c>
      <c r="B1156" s="73" t="s">
        <v>3780</v>
      </c>
      <c r="C1156" s="50" t="s">
        <v>4487</v>
      </c>
      <c r="D1156" s="72">
        <v>67</v>
      </c>
      <c r="E1156" s="72">
        <v>650</v>
      </c>
      <c r="F1156" s="72">
        <v>3327</v>
      </c>
      <c r="G1156" s="72">
        <v>581</v>
      </c>
      <c r="H1156" s="72">
        <v>316102</v>
      </c>
      <c r="I1156" s="72">
        <v>234</v>
      </c>
      <c r="J1156" s="53" t="s">
        <v>5088</v>
      </c>
    </row>
    <row r="1157" spans="1:10" x14ac:dyDescent="0.15">
      <c r="A1157" s="67" t="s">
        <v>173</v>
      </c>
      <c r="B1157" s="73" t="s">
        <v>3839</v>
      </c>
      <c r="C1157" s="50" t="s">
        <v>4488</v>
      </c>
      <c r="D1157" s="72">
        <v>58</v>
      </c>
      <c r="E1157" s="72">
        <v>701</v>
      </c>
      <c r="F1157" s="72">
        <v>1820</v>
      </c>
      <c r="G1157" s="72">
        <v>801</v>
      </c>
      <c r="H1157" s="72">
        <v>39323</v>
      </c>
      <c r="I1157" s="72">
        <v>872</v>
      </c>
      <c r="J1157" s="53" t="s">
        <v>8862</v>
      </c>
    </row>
    <row r="1158" spans="1:10" x14ac:dyDescent="0.15">
      <c r="A1158" s="67" t="s">
        <v>173</v>
      </c>
      <c r="B1158" s="73" t="s">
        <v>3809</v>
      </c>
      <c r="C1158" s="50" t="s">
        <v>4489</v>
      </c>
      <c r="D1158" s="72">
        <v>1966</v>
      </c>
      <c r="E1158" s="72">
        <v>5</v>
      </c>
      <c r="F1158" s="72">
        <v>42111</v>
      </c>
      <c r="G1158" s="72">
        <v>16</v>
      </c>
      <c r="H1158" s="72">
        <v>1076181</v>
      </c>
      <c r="I1158" s="72">
        <v>51</v>
      </c>
      <c r="J1158" s="53" t="s">
        <v>5106</v>
      </c>
    </row>
    <row r="1159" spans="1:10" x14ac:dyDescent="0.15">
      <c r="A1159" s="67" t="s">
        <v>173</v>
      </c>
      <c r="B1159" s="73" t="s">
        <v>3805</v>
      </c>
      <c r="C1159" s="50" t="s">
        <v>4490</v>
      </c>
      <c r="D1159" s="72">
        <v>90</v>
      </c>
      <c r="E1159" s="72">
        <v>517</v>
      </c>
      <c r="F1159" s="72">
        <v>3766</v>
      </c>
      <c r="G1159" s="72">
        <v>525</v>
      </c>
      <c r="H1159" s="72">
        <v>74850</v>
      </c>
      <c r="I1159" s="72">
        <v>657</v>
      </c>
      <c r="J1159" s="53" t="s">
        <v>8863</v>
      </c>
    </row>
    <row r="1160" spans="1:10" x14ac:dyDescent="0.15">
      <c r="A1160" s="67" t="s">
        <v>173</v>
      </c>
      <c r="B1160" s="73" t="s">
        <v>3856</v>
      </c>
      <c r="C1160" s="50" t="s">
        <v>4491</v>
      </c>
      <c r="D1160" s="72">
        <v>50</v>
      </c>
      <c r="E1160" s="72">
        <v>773</v>
      </c>
      <c r="F1160" s="72">
        <v>1214</v>
      </c>
      <c r="G1160" s="72">
        <v>953</v>
      </c>
      <c r="H1160" s="72">
        <v>26525</v>
      </c>
      <c r="I1160" s="72">
        <v>995</v>
      </c>
      <c r="J1160" s="53" t="s">
        <v>5090</v>
      </c>
    </row>
    <row r="1161" spans="1:10" x14ac:dyDescent="0.15">
      <c r="A1161" s="67" t="s">
        <v>173</v>
      </c>
      <c r="B1161" s="73" t="s">
        <v>4810</v>
      </c>
      <c r="C1161" s="50" t="s">
        <v>4492</v>
      </c>
      <c r="D1161" s="72">
        <v>86</v>
      </c>
      <c r="E1161" s="72">
        <v>532</v>
      </c>
      <c r="F1161" s="72">
        <v>2461</v>
      </c>
      <c r="G1161" s="72">
        <v>697</v>
      </c>
      <c r="H1161" s="72">
        <v>68135</v>
      </c>
      <c r="I1161" s="72">
        <v>689</v>
      </c>
      <c r="J1161" s="53" t="s">
        <v>8864</v>
      </c>
    </row>
    <row r="1162" spans="1:10" x14ac:dyDescent="0.15">
      <c r="A1162" s="67" t="s">
        <v>173</v>
      </c>
      <c r="B1162" s="73" t="s">
        <v>3915</v>
      </c>
      <c r="C1162" s="50" t="s">
        <v>4493</v>
      </c>
      <c r="D1162" s="72">
        <v>37</v>
      </c>
      <c r="E1162" s="72">
        <v>904</v>
      </c>
      <c r="F1162" s="72">
        <v>1914</v>
      </c>
      <c r="G1162" s="72">
        <v>786</v>
      </c>
      <c r="H1162" s="72">
        <v>53230</v>
      </c>
      <c r="I1162" s="72">
        <v>764</v>
      </c>
      <c r="J1162" s="53" t="s">
        <v>8865</v>
      </c>
    </row>
    <row r="1163" spans="1:10" x14ac:dyDescent="0.15">
      <c r="A1163" s="67" t="s">
        <v>173</v>
      </c>
      <c r="B1163" s="73" t="s">
        <v>3874</v>
      </c>
      <c r="C1163" s="50" t="s">
        <v>4494</v>
      </c>
      <c r="D1163" s="72">
        <v>45</v>
      </c>
      <c r="E1163" s="72">
        <v>818</v>
      </c>
      <c r="F1163" s="72">
        <v>1325</v>
      </c>
      <c r="G1163" s="72">
        <v>923</v>
      </c>
      <c r="H1163" s="72">
        <v>27915</v>
      </c>
      <c r="I1163" s="72">
        <v>980</v>
      </c>
      <c r="J1163" s="53" t="s">
        <v>5302</v>
      </c>
    </row>
    <row r="1164" spans="1:10" x14ac:dyDescent="0.15">
      <c r="A1164" s="67" t="s">
        <v>173</v>
      </c>
      <c r="B1164" s="73" t="s">
        <v>4813</v>
      </c>
      <c r="C1164" s="50" t="s">
        <v>5958</v>
      </c>
      <c r="D1164" s="72">
        <v>13</v>
      </c>
      <c r="E1164" s="72">
        <v>1305</v>
      </c>
      <c r="F1164" s="72">
        <v>1660</v>
      </c>
      <c r="G1164" s="72">
        <v>830</v>
      </c>
      <c r="H1164" s="72">
        <v>70966</v>
      </c>
      <c r="I1164" s="72">
        <v>669</v>
      </c>
      <c r="J1164" s="53" t="s">
        <v>5149</v>
      </c>
    </row>
    <row r="1165" spans="1:10" x14ac:dyDescent="0.15">
      <c r="A1165" s="67" t="s">
        <v>173</v>
      </c>
      <c r="B1165" s="73" t="s">
        <v>4942</v>
      </c>
      <c r="C1165" s="50" t="s">
        <v>5959</v>
      </c>
      <c r="D1165" s="72">
        <v>5</v>
      </c>
      <c r="E1165" s="72">
        <v>1530</v>
      </c>
      <c r="F1165" s="72">
        <v>87</v>
      </c>
      <c r="G1165" s="72">
        <v>1543</v>
      </c>
      <c r="H1165" s="72">
        <v>879</v>
      </c>
      <c r="I1165" s="72">
        <v>1566</v>
      </c>
      <c r="J1165" s="53" t="s">
        <v>5149</v>
      </c>
    </row>
    <row r="1166" spans="1:10" x14ac:dyDescent="0.15">
      <c r="A1166" s="67" t="s">
        <v>173</v>
      </c>
      <c r="B1166" s="73" t="s">
        <v>4958</v>
      </c>
      <c r="C1166" s="50" t="s">
        <v>5960</v>
      </c>
      <c r="D1166" s="72">
        <v>16</v>
      </c>
      <c r="E1166" s="72">
        <v>1234</v>
      </c>
      <c r="F1166" s="72">
        <v>502</v>
      </c>
      <c r="G1166" s="72">
        <v>1211</v>
      </c>
      <c r="H1166" s="72">
        <v>7239</v>
      </c>
      <c r="I1166" s="72">
        <v>1294</v>
      </c>
      <c r="J1166" s="53" t="s">
        <v>5149</v>
      </c>
    </row>
    <row r="1167" spans="1:10" x14ac:dyDescent="0.15">
      <c r="A1167" s="67" t="s">
        <v>173</v>
      </c>
      <c r="B1167" s="73" t="s">
        <v>4939</v>
      </c>
      <c r="C1167" s="50" t="s">
        <v>5961</v>
      </c>
      <c r="D1167" s="72">
        <v>61</v>
      </c>
      <c r="E1167" s="72">
        <v>682</v>
      </c>
      <c r="F1167" s="72">
        <v>1656</v>
      </c>
      <c r="G1167" s="72">
        <v>831</v>
      </c>
      <c r="H1167" s="72">
        <v>60482</v>
      </c>
      <c r="I1167" s="72">
        <v>728</v>
      </c>
      <c r="J1167" s="53" t="s">
        <v>5149</v>
      </c>
    </row>
    <row r="1168" spans="1:10" x14ac:dyDescent="0.15">
      <c r="A1168" s="67" t="s">
        <v>173</v>
      </c>
      <c r="B1168" s="73" t="s">
        <v>3869</v>
      </c>
      <c r="C1168" s="50" t="s">
        <v>5962</v>
      </c>
      <c r="D1168" s="72">
        <v>35</v>
      </c>
      <c r="E1168" s="72">
        <v>931</v>
      </c>
      <c r="F1168" s="72">
        <v>1233</v>
      </c>
      <c r="G1168" s="72">
        <v>950</v>
      </c>
      <c r="H1168" s="72">
        <v>27146</v>
      </c>
      <c r="I1168" s="72">
        <v>988</v>
      </c>
      <c r="J1168" s="53" t="s">
        <v>5149</v>
      </c>
    </row>
    <row r="1169" spans="1:12" x14ac:dyDescent="0.15">
      <c r="A1169" s="67" t="s">
        <v>173</v>
      </c>
      <c r="B1169" s="73" t="s">
        <v>4811</v>
      </c>
      <c r="C1169" s="50" t="s">
        <v>5963</v>
      </c>
      <c r="D1169" s="72">
        <v>6</v>
      </c>
      <c r="E1169" s="72">
        <v>1504</v>
      </c>
      <c r="F1169" s="72">
        <v>275</v>
      </c>
      <c r="G1169" s="72">
        <v>1354</v>
      </c>
      <c r="H1169" s="72">
        <v>7438</v>
      </c>
      <c r="I1169" s="72">
        <v>1288</v>
      </c>
      <c r="J1169" s="53" t="s">
        <v>5149</v>
      </c>
    </row>
    <row r="1170" spans="1:12" x14ac:dyDescent="0.15">
      <c r="A1170" s="67" t="s">
        <v>173</v>
      </c>
      <c r="B1170" s="73" t="s">
        <v>4959</v>
      </c>
      <c r="C1170" s="50" t="s">
        <v>5964</v>
      </c>
      <c r="D1170" s="72">
        <v>10</v>
      </c>
      <c r="E1170" s="72">
        <v>1379</v>
      </c>
      <c r="F1170" s="72">
        <v>208</v>
      </c>
      <c r="G1170" s="72">
        <v>1409</v>
      </c>
      <c r="H1170" s="72">
        <v>3921</v>
      </c>
      <c r="I1170" s="72">
        <v>1402</v>
      </c>
      <c r="J1170" s="53" t="s">
        <v>5149</v>
      </c>
    </row>
    <row r="1171" spans="1:12" x14ac:dyDescent="0.15">
      <c r="A1171" s="67" t="s">
        <v>173</v>
      </c>
      <c r="B1171" s="73" t="s">
        <v>3913</v>
      </c>
      <c r="C1171" s="50" t="s">
        <v>5965</v>
      </c>
      <c r="D1171" s="72">
        <v>15</v>
      </c>
      <c r="E1171" s="72">
        <v>1251</v>
      </c>
      <c r="F1171" s="72">
        <v>295</v>
      </c>
      <c r="G1171" s="72">
        <v>1338</v>
      </c>
      <c r="H1171" s="72">
        <v>9035</v>
      </c>
      <c r="I1171" s="72">
        <v>1244</v>
      </c>
      <c r="J1171" s="53" t="s">
        <v>5149</v>
      </c>
    </row>
    <row r="1172" spans="1:12" x14ac:dyDescent="0.15">
      <c r="A1172" s="67" t="s">
        <v>173</v>
      </c>
      <c r="B1172" s="73" t="s">
        <v>3885</v>
      </c>
      <c r="C1172" s="50" t="s">
        <v>5966</v>
      </c>
      <c r="D1172" s="72">
        <v>23</v>
      </c>
      <c r="E1172" s="72">
        <v>1093</v>
      </c>
      <c r="F1172" s="72">
        <v>538</v>
      </c>
      <c r="G1172" s="72">
        <v>1182</v>
      </c>
      <c r="H1172" s="72">
        <v>11049</v>
      </c>
      <c r="I1172" s="72">
        <v>1196</v>
      </c>
      <c r="J1172" s="53" t="s">
        <v>5149</v>
      </c>
    </row>
    <row r="1173" spans="1:12" x14ac:dyDescent="0.15">
      <c r="A1173" s="67" t="s">
        <v>173</v>
      </c>
      <c r="B1173" s="73" t="s">
        <v>3821</v>
      </c>
      <c r="C1173" s="50" t="s">
        <v>5967</v>
      </c>
      <c r="D1173" s="72">
        <v>17</v>
      </c>
      <c r="E1173" s="72">
        <v>1211</v>
      </c>
      <c r="F1173" s="72">
        <v>531</v>
      </c>
      <c r="G1173" s="72">
        <v>1186</v>
      </c>
      <c r="H1173" s="72">
        <v>24275</v>
      </c>
      <c r="I1173" s="72">
        <v>1026</v>
      </c>
      <c r="J1173" s="53" t="s">
        <v>5149</v>
      </c>
      <c r="L1173" s="63" t="b">
        <f t="shared" ref="L1173" si="25">IF(MID(C1173,4,1)="郡",MID(C1173,5,LEN(C1173)-4))</f>
        <v>0</v>
      </c>
    </row>
    <row r="1174" spans="1:12" x14ac:dyDescent="0.15">
      <c r="A1174" s="168" t="s">
        <v>174</v>
      </c>
      <c r="B1174" s="169" t="s">
        <v>5149</v>
      </c>
      <c r="C1174" s="170" t="s">
        <v>4772</v>
      </c>
      <c r="D1174" s="171">
        <v>7106</v>
      </c>
      <c r="E1174" s="171">
        <v>7</v>
      </c>
      <c r="F1174" s="171">
        <v>347873</v>
      </c>
      <c r="G1174" s="171">
        <v>6</v>
      </c>
      <c r="H1174" s="171">
        <v>15249899</v>
      </c>
      <c r="I1174" s="171">
        <v>5</v>
      </c>
      <c r="J1174" s="172" t="s">
        <v>8989</v>
      </c>
    </row>
    <row r="1175" spans="1:12" x14ac:dyDescent="0.15">
      <c r="A1175" s="167" t="s">
        <v>174</v>
      </c>
      <c r="B1175" s="73" t="s">
        <v>3807</v>
      </c>
      <c r="C1175" s="153" t="s">
        <v>4495</v>
      </c>
      <c r="D1175" s="72">
        <v>1329</v>
      </c>
      <c r="E1175" s="72">
        <v>7</v>
      </c>
      <c r="F1175" s="72">
        <v>67625</v>
      </c>
      <c r="G1175" s="72">
        <v>5</v>
      </c>
      <c r="H1175" s="72">
        <v>3409011</v>
      </c>
      <c r="I1175" s="72">
        <v>7</v>
      </c>
      <c r="J1175" s="53" t="s">
        <v>5060</v>
      </c>
    </row>
    <row r="1176" spans="1:12" x14ac:dyDescent="0.15">
      <c r="A1176" s="67" t="s">
        <v>174</v>
      </c>
      <c r="B1176" s="73" t="s">
        <v>3843</v>
      </c>
      <c r="C1176" s="196" t="s">
        <v>4496</v>
      </c>
      <c r="D1176" s="72">
        <v>861</v>
      </c>
      <c r="E1176" s="72">
        <v>19</v>
      </c>
      <c r="F1176" s="72">
        <v>46589</v>
      </c>
      <c r="G1176" s="72">
        <v>14</v>
      </c>
      <c r="H1176" s="72">
        <v>1991090</v>
      </c>
      <c r="I1176" s="72">
        <v>17</v>
      </c>
      <c r="J1176" s="53" t="s">
        <v>5097</v>
      </c>
    </row>
    <row r="1177" spans="1:12" x14ac:dyDescent="0.15">
      <c r="A1177" s="67" t="s">
        <v>174</v>
      </c>
      <c r="B1177" s="131" t="s">
        <v>3818</v>
      </c>
      <c r="C1177" s="196" t="s">
        <v>4497</v>
      </c>
      <c r="D1177" s="72">
        <v>653</v>
      </c>
      <c r="E1177" s="72">
        <v>33</v>
      </c>
      <c r="F1177" s="72">
        <v>31891</v>
      </c>
      <c r="G1177" s="72">
        <v>30</v>
      </c>
      <c r="H1177" s="72">
        <v>1307030</v>
      </c>
      <c r="I1177" s="72">
        <v>38</v>
      </c>
      <c r="J1177" s="166" t="s">
        <v>5368</v>
      </c>
    </row>
    <row r="1178" spans="1:12" x14ac:dyDescent="0.15">
      <c r="A1178" s="67" t="s">
        <v>174</v>
      </c>
      <c r="B1178" s="131" t="s">
        <v>4805</v>
      </c>
      <c r="C1178" s="153" t="s">
        <v>4498</v>
      </c>
      <c r="D1178" s="72">
        <v>269</v>
      </c>
      <c r="E1178" s="72">
        <v>146</v>
      </c>
      <c r="F1178" s="72">
        <v>23182</v>
      </c>
      <c r="G1178" s="72">
        <v>46</v>
      </c>
      <c r="H1178" s="72">
        <v>1227323</v>
      </c>
      <c r="I1178" s="72">
        <v>43</v>
      </c>
      <c r="J1178" s="166" t="s">
        <v>5098</v>
      </c>
    </row>
    <row r="1179" spans="1:12" x14ac:dyDescent="0.15">
      <c r="A1179" s="67" t="s">
        <v>174</v>
      </c>
      <c r="B1179" s="73" t="s">
        <v>4809</v>
      </c>
      <c r="C1179" s="50" t="s">
        <v>4499</v>
      </c>
      <c r="D1179" s="72">
        <v>180</v>
      </c>
      <c r="E1179" s="72">
        <v>245</v>
      </c>
      <c r="F1179" s="72">
        <v>9436</v>
      </c>
      <c r="G1179" s="72">
        <v>213</v>
      </c>
      <c r="H1179" s="72">
        <v>264142</v>
      </c>
      <c r="I1179" s="72">
        <v>285</v>
      </c>
      <c r="J1179" s="53" t="s">
        <v>8866</v>
      </c>
    </row>
    <row r="1180" spans="1:12" x14ac:dyDescent="0.15">
      <c r="A1180" s="67" t="s">
        <v>174</v>
      </c>
      <c r="B1180" s="73" t="s">
        <v>3895</v>
      </c>
      <c r="C1180" s="50" t="s">
        <v>4500</v>
      </c>
      <c r="D1180" s="72">
        <v>50</v>
      </c>
      <c r="E1180" s="72">
        <v>773</v>
      </c>
      <c r="F1180" s="72">
        <v>1649</v>
      </c>
      <c r="G1180" s="72">
        <v>834</v>
      </c>
      <c r="H1180" s="72">
        <v>38496</v>
      </c>
      <c r="I1180" s="72">
        <v>881</v>
      </c>
      <c r="J1180" s="53" t="s">
        <v>8867</v>
      </c>
    </row>
    <row r="1181" spans="1:12" x14ac:dyDescent="0.15">
      <c r="A1181" s="67" t="s">
        <v>174</v>
      </c>
      <c r="B1181" s="73" t="s">
        <v>3833</v>
      </c>
      <c r="C1181" s="232" t="s">
        <v>4501</v>
      </c>
      <c r="D1181" s="72">
        <v>13</v>
      </c>
      <c r="E1181" s="72">
        <v>1305</v>
      </c>
      <c r="F1181" s="72">
        <v>199</v>
      </c>
      <c r="G1181" s="72">
        <v>1418</v>
      </c>
      <c r="H1181" s="72">
        <v>2838</v>
      </c>
      <c r="I1181" s="72">
        <v>1446</v>
      </c>
      <c r="J1181" s="53" t="s">
        <v>4817</v>
      </c>
    </row>
    <row r="1182" spans="1:12" x14ac:dyDescent="0.15">
      <c r="A1182" s="67" t="s">
        <v>174</v>
      </c>
      <c r="B1182" s="73" t="s">
        <v>3844</v>
      </c>
      <c r="C1182" s="50" t="s">
        <v>4502</v>
      </c>
      <c r="D1182" s="72">
        <v>240</v>
      </c>
      <c r="E1182" s="72">
        <v>176</v>
      </c>
      <c r="F1182" s="72">
        <v>14679</v>
      </c>
      <c r="G1182" s="72">
        <v>107</v>
      </c>
      <c r="H1182" s="72">
        <v>634816</v>
      </c>
      <c r="I1182" s="72">
        <v>106</v>
      </c>
      <c r="J1182" s="53" t="s">
        <v>5025</v>
      </c>
    </row>
    <row r="1183" spans="1:12" x14ac:dyDescent="0.15">
      <c r="A1183" s="67" t="s">
        <v>174</v>
      </c>
      <c r="B1183" s="73" t="s">
        <v>3784</v>
      </c>
      <c r="C1183" s="50" t="s">
        <v>4503</v>
      </c>
      <c r="D1183" s="72">
        <v>58</v>
      </c>
      <c r="E1183" s="72">
        <v>701</v>
      </c>
      <c r="F1183" s="72">
        <v>2577</v>
      </c>
      <c r="G1183" s="72">
        <v>675</v>
      </c>
      <c r="H1183" s="72">
        <v>157286</v>
      </c>
      <c r="I1183" s="72">
        <v>437</v>
      </c>
      <c r="J1183" s="53" t="s">
        <v>5404</v>
      </c>
    </row>
    <row r="1184" spans="1:12" x14ac:dyDescent="0.15">
      <c r="A1184" s="67" t="s">
        <v>174</v>
      </c>
      <c r="B1184" s="73" t="s">
        <v>3905</v>
      </c>
      <c r="C1184" s="50" t="s">
        <v>4504</v>
      </c>
      <c r="D1184" s="72">
        <v>164</v>
      </c>
      <c r="E1184" s="72">
        <v>269</v>
      </c>
      <c r="F1184" s="72">
        <v>5461</v>
      </c>
      <c r="G1184" s="72">
        <v>394</v>
      </c>
      <c r="H1184" s="72">
        <v>115810</v>
      </c>
      <c r="I1184" s="72">
        <v>528</v>
      </c>
      <c r="J1184" s="53" t="s">
        <v>8868</v>
      </c>
    </row>
    <row r="1185" spans="1:10" x14ac:dyDescent="0.15">
      <c r="A1185" s="67" t="s">
        <v>174</v>
      </c>
      <c r="B1185" s="73" t="s">
        <v>4818</v>
      </c>
      <c r="C1185" s="50" t="s">
        <v>4505</v>
      </c>
      <c r="D1185" s="72">
        <v>293</v>
      </c>
      <c r="E1185" s="72">
        <v>129</v>
      </c>
      <c r="F1185" s="72">
        <v>15405</v>
      </c>
      <c r="G1185" s="72">
        <v>97</v>
      </c>
      <c r="H1185" s="72">
        <v>875720</v>
      </c>
      <c r="I1185" s="72">
        <v>71</v>
      </c>
      <c r="J1185" s="53" t="s">
        <v>8869</v>
      </c>
    </row>
    <row r="1186" spans="1:10" x14ac:dyDescent="0.15">
      <c r="A1186" s="67" t="s">
        <v>174</v>
      </c>
      <c r="B1186" s="73" t="s">
        <v>3811</v>
      </c>
      <c r="C1186" s="50" t="s">
        <v>4506</v>
      </c>
      <c r="D1186" s="72">
        <v>91</v>
      </c>
      <c r="E1186" s="72">
        <v>510</v>
      </c>
      <c r="F1186" s="72">
        <v>4409</v>
      </c>
      <c r="G1186" s="72">
        <v>470</v>
      </c>
      <c r="H1186" s="72">
        <v>306972</v>
      </c>
      <c r="I1186" s="72">
        <v>242</v>
      </c>
      <c r="J1186" s="53" t="s">
        <v>5100</v>
      </c>
    </row>
    <row r="1187" spans="1:10" x14ac:dyDescent="0.15">
      <c r="A1187" s="67" t="s">
        <v>174</v>
      </c>
      <c r="B1187" s="73" t="s">
        <v>3814</v>
      </c>
      <c r="C1187" s="50" t="s">
        <v>4507</v>
      </c>
      <c r="D1187" s="72">
        <v>121</v>
      </c>
      <c r="E1187" s="72">
        <v>393</v>
      </c>
      <c r="F1187" s="72">
        <v>2869</v>
      </c>
      <c r="G1187" s="72">
        <v>637</v>
      </c>
      <c r="H1187" s="72">
        <v>81295</v>
      </c>
      <c r="I1187" s="72">
        <v>644</v>
      </c>
      <c r="J1187" s="53" t="s">
        <v>8870</v>
      </c>
    </row>
    <row r="1188" spans="1:10" x14ac:dyDescent="0.15">
      <c r="A1188" s="67" t="s">
        <v>174</v>
      </c>
      <c r="B1188" s="73" t="s">
        <v>3846</v>
      </c>
      <c r="C1188" s="50" t="s">
        <v>4508</v>
      </c>
      <c r="D1188" s="72">
        <v>54</v>
      </c>
      <c r="E1188" s="72">
        <v>731</v>
      </c>
      <c r="F1188" s="72">
        <v>3554</v>
      </c>
      <c r="G1188" s="72">
        <v>558</v>
      </c>
      <c r="H1188" s="72">
        <v>67965</v>
      </c>
      <c r="I1188" s="72">
        <v>691</v>
      </c>
      <c r="J1188" s="53" t="s">
        <v>8871</v>
      </c>
    </row>
    <row r="1189" spans="1:10" x14ac:dyDescent="0.15">
      <c r="A1189" s="67" t="s">
        <v>174</v>
      </c>
      <c r="B1189" s="73" t="s">
        <v>4821</v>
      </c>
      <c r="C1189" s="50" t="s">
        <v>4509</v>
      </c>
      <c r="D1189" s="72">
        <v>221</v>
      </c>
      <c r="E1189" s="72">
        <v>188</v>
      </c>
      <c r="F1189" s="72">
        <v>7270</v>
      </c>
      <c r="G1189" s="72">
        <v>299</v>
      </c>
      <c r="H1189" s="72">
        <v>223366</v>
      </c>
      <c r="I1189" s="72">
        <v>334</v>
      </c>
      <c r="J1189" s="53" t="s">
        <v>8637</v>
      </c>
    </row>
    <row r="1190" spans="1:10" x14ac:dyDescent="0.15">
      <c r="A1190" s="67" t="s">
        <v>174</v>
      </c>
      <c r="B1190" s="73" t="s">
        <v>3840</v>
      </c>
      <c r="C1190" s="50" t="s">
        <v>4510</v>
      </c>
      <c r="D1190" s="72">
        <v>139</v>
      </c>
      <c r="E1190" s="72">
        <v>339</v>
      </c>
      <c r="F1190" s="72">
        <v>13991</v>
      </c>
      <c r="G1190" s="72">
        <v>116</v>
      </c>
      <c r="H1190" s="72">
        <v>850503</v>
      </c>
      <c r="I1190" s="72">
        <v>76</v>
      </c>
      <c r="J1190" s="53" t="s">
        <v>5102</v>
      </c>
    </row>
    <row r="1191" spans="1:10" x14ac:dyDescent="0.15">
      <c r="A1191" s="67" t="s">
        <v>174</v>
      </c>
      <c r="B1191" s="73" t="s">
        <v>4806</v>
      </c>
      <c r="C1191" s="50" t="s">
        <v>4511</v>
      </c>
      <c r="D1191" s="72">
        <v>83</v>
      </c>
      <c r="E1191" s="72">
        <v>548</v>
      </c>
      <c r="F1191" s="72">
        <v>1836</v>
      </c>
      <c r="G1191" s="72">
        <v>797</v>
      </c>
      <c r="H1191" s="72">
        <v>47797</v>
      </c>
      <c r="I1191" s="72">
        <v>808</v>
      </c>
      <c r="J1191" s="53" t="s">
        <v>8872</v>
      </c>
    </row>
    <row r="1192" spans="1:10" x14ac:dyDescent="0.15">
      <c r="A1192" s="67" t="s">
        <v>174</v>
      </c>
      <c r="B1192" s="73" t="s">
        <v>4823</v>
      </c>
      <c r="C1192" s="50" t="s">
        <v>4512</v>
      </c>
      <c r="D1192" s="72">
        <v>167</v>
      </c>
      <c r="E1192" s="72">
        <v>265</v>
      </c>
      <c r="F1192" s="72">
        <v>9595</v>
      </c>
      <c r="G1192" s="72">
        <v>209</v>
      </c>
      <c r="H1192" s="72">
        <v>280958</v>
      </c>
      <c r="I1192" s="72">
        <v>271</v>
      </c>
      <c r="J1192" s="53" t="s">
        <v>5018</v>
      </c>
    </row>
    <row r="1193" spans="1:10" x14ac:dyDescent="0.15">
      <c r="A1193" s="67" t="s">
        <v>174</v>
      </c>
      <c r="B1193" s="73" t="s">
        <v>3855</v>
      </c>
      <c r="C1193" s="50" t="s">
        <v>4513</v>
      </c>
      <c r="D1193" s="72">
        <v>104</v>
      </c>
      <c r="E1193" s="72">
        <v>446</v>
      </c>
      <c r="F1193" s="72">
        <v>10158</v>
      </c>
      <c r="G1193" s="72">
        <v>198</v>
      </c>
      <c r="H1193" s="72">
        <v>535121</v>
      </c>
      <c r="I1193" s="72">
        <v>132</v>
      </c>
      <c r="J1193" s="53" t="s">
        <v>5378</v>
      </c>
    </row>
    <row r="1194" spans="1:10" x14ac:dyDescent="0.15">
      <c r="A1194" s="67" t="s">
        <v>174</v>
      </c>
      <c r="B1194" s="73" t="s">
        <v>3837</v>
      </c>
      <c r="C1194" s="50" t="s">
        <v>4514</v>
      </c>
      <c r="D1194" s="72">
        <v>242</v>
      </c>
      <c r="E1194" s="72">
        <v>170</v>
      </c>
      <c r="F1194" s="72">
        <v>8321</v>
      </c>
      <c r="G1194" s="72">
        <v>249</v>
      </c>
      <c r="H1194" s="72">
        <v>248022</v>
      </c>
      <c r="I1194" s="72">
        <v>306</v>
      </c>
      <c r="J1194" s="53" t="s">
        <v>5363</v>
      </c>
    </row>
    <row r="1195" spans="1:10" x14ac:dyDescent="0.15">
      <c r="A1195" s="67" t="s">
        <v>174</v>
      </c>
      <c r="B1195" s="73" t="s">
        <v>3853</v>
      </c>
      <c r="C1195" s="50" t="s">
        <v>8635</v>
      </c>
      <c r="D1195" s="72">
        <v>88</v>
      </c>
      <c r="E1195" s="72">
        <v>523</v>
      </c>
      <c r="F1195" s="72">
        <v>3694</v>
      </c>
      <c r="G1195" s="72">
        <v>539</v>
      </c>
      <c r="H1195" s="72">
        <v>300446</v>
      </c>
      <c r="I1195" s="72">
        <v>252</v>
      </c>
      <c r="J1195" s="53" t="s">
        <v>5069</v>
      </c>
    </row>
    <row r="1196" spans="1:10" x14ac:dyDescent="0.15">
      <c r="A1196" s="67" t="s">
        <v>174</v>
      </c>
      <c r="B1196" s="73" t="s">
        <v>3842</v>
      </c>
      <c r="C1196" s="50" t="s">
        <v>4515</v>
      </c>
      <c r="D1196" s="72">
        <v>51</v>
      </c>
      <c r="E1196" s="72">
        <v>759</v>
      </c>
      <c r="F1196" s="72">
        <v>1553</v>
      </c>
      <c r="G1196" s="72">
        <v>857</v>
      </c>
      <c r="H1196" s="72">
        <v>36986</v>
      </c>
      <c r="I1196" s="72">
        <v>893</v>
      </c>
      <c r="J1196" s="53" t="s">
        <v>8873</v>
      </c>
    </row>
    <row r="1197" spans="1:10" x14ac:dyDescent="0.15">
      <c r="A1197" s="67" t="s">
        <v>174</v>
      </c>
      <c r="B1197" s="73" t="s">
        <v>3892</v>
      </c>
      <c r="C1197" s="50" t="s">
        <v>4516</v>
      </c>
      <c r="D1197" s="72">
        <v>201</v>
      </c>
      <c r="E1197" s="72">
        <v>213</v>
      </c>
      <c r="F1197" s="72">
        <v>7803</v>
      </c>
      <c r="G1197" s="72">
        <v>271</v>
      </c>
      <c r="H1197" s="72">
        <v>211739</v>
      </c>
      <c r="I1197" s="72">
        <v>350</v>
      </c>
      <c r="J1197" s="53" t="s">
        <v>8874</v>
      </c>
    </row>
    <row r="1198" spans="1:10" x14ac:dyDescent="0.15">
      <c r="A1198" s="67" t="s">
        <v>174</v>
      </c>
      <c r="B1198" s="73" t="s">
        <v>3924</v>
      </c>
      <c r="C1198" s="50" t="s">
        <v>4517</v>
      </c>
      <c r="D1198" s="72">
        <v>107</v>
      </c>
      <c r="E1198" s="72">
        <v>433</v>
      </c>
      <c r="F1198" s="72">
        <v>2633</v>
      </c>
      <c r="G1198" s="72">
        <v>665</v>
      </c>
      <c r="H1198" s="72">
        <v>55270</v>
      </c>
      <c r="I1198" s="72">
        <v>752</v>
      </c>
      <c r="J1198" s="53" t="s">
        <v>5244</v>
      </c>
    </row>
    <row r="1199" spans="1:10" x14ac:dyDescent="0.15">
      <c r="A1199" s="67" t="s">
        <v>174</v>
      </c>
      <c r="B1199" s="73" t="s">
        <v>3780</v>
      </c>
      <c r="C1199" s="50" t="s">
        <v>4518</v>
      </c>
      <c r="D1199" s="72">
        <v>79</v>
      </c>
      <c r="E1199" s="72">
        <v>574</v>
      </c>
      <c r="F1199" s="72">
        <v>3184</v>
      </c>
      <c r="G1199" s="72">
        <v>598</v>
      </c>
      <c r="H1199" s="72">
        <v>135637</v>
      </c>
      <c r="I1199" s="72">
        <v>483</v>
      </c>
      <c r="J1199" s="53" t="s">
        <v>8720</v>
      </c>
    </row>
    <row r="1200" spans="1:10" x14ac:dyDescent="0.15">
      <c r="A1200" s="67" t="s">
        <v>174</v>
      </c>
      <c r="B1200" s="73" t="s">
        <v>3839</v>
      </c>
      <c r="C1200" s="50" t="s">
        <v>4519</v>
      </c>
      <c r="D1200" s="72">
        <v>105</v>
      </c>
      <c r="E1200" s="72">
        <v>443</v>
      </c>
      <c r="F1200" s="72">
        <v>2346</v>
      </c>
      <c r="G1200" s="72">
        <v>708</v>
      </c>
      <c r="H1200" s="72">
        <v>55638</v>
      </c>
      <c r="I1200" s="72">
        <v>747</v>
      </c>
      <c r="J1200" s="53" t="s">
        <v>5082</v>
      </c>
    </row>
    <row r="1201" spans="1:12" x14ac:dyDescent="0.15">
      <c r="A1201" s="67" t="s">
        <v>174</v>
      </c>
      <c r="B1201" s="73" t="s">
        <v>3809</v>
      </c>
      <c r="C1201" s="50" t="s">
        <v>4520</v>
      </c>
      <c r="D1201" s="72">
        <v>146</v>
      </c>
      <c r="E1201" s="72">
        <v>311</v>
      </c>
      <c r="F1201" s="72">
        <v>2788</v>
      </c>
      <c r="G1201" s="72">
        <v>646</v>
      </c>
      <c r="H1201" s="72">
        <v>57335</v>
      </c>
      <c r="I1201" s="72">
        <v>737</v>
      </c>
      <c r="J1201" s="53" t="s">
        <v>8875</v>
      </c>
    </row>
    <row r="1202" spans="1:12" x14ac:dyDescent="0.15">
      <c r="A1202" s="67" t="s">
        <v>174</v>
      </c>
      <c r="B1202" s="73" t="s">
        <v>3805</v>
      </c>
      <c r="C1202" s="50" t="s">
        <v>4521</v>
      </c>
      <c r="D1202" s="72">
        <v>153</v>
      </c>
      <c r="E1202" s="72">
        <v>292</v>
      </c>
      <c r="F1202" s="72">
        <v>8311</v>
      </c>
      <c r="G1202" s="72">
        <v>250</v>
      </c>
      <c r="H1202" s="72">
        <v>404885</v>
      </c>
      <c r="I1202" s="72">
        <v>187</v>
      </c>
      <c r="J1202" s="53" t="s">
        <v>8876</v>
      </c>
    </row>
    <row r="1203" spans="1:12" x14ac:dyDescent="0.15">
      <c r="A1203" s="67" t="s">
        <v>174</v>
      </c>
      <c r="B1203" s="73" t="s">
        <v>3856</v>
      </c>
      <c r="C1203" s="50" t="s">
        <v>4522</v>
      </c>
      <c r="D1203" s="72">
        <v>219</v>
      </c>
      <c r="E1203" s="72">
        <v>189</v>
      </c>
      <c r="F1203" s="72">
        <v>10346</v>
      </c>
      <c r="G1203" s="72">
        <v>192</v>
      </c>
      <c r="H1203" s="72">
        <v>405360</v>
      </c>
      <c r="I1203" s="72">
        <v>185</v>
      </c>
      <c r="J1203" s="53" t="s">
        <v>5028</v>
      </c>
    </row>
    <row r="1204" spans="1:12" x14ac:dyDescent="0.15">
      <c r="A1204" s="67" t="s">
        <v>174</v>
      </c>
      <c r="B1204" s="73" t="s">
        <v>4813</v>
      </c>
      <c r="C1204" s="50" t="s">
        <v>5968</v>
      </c>
      <c r="D1204" s="72">
        <v>14</v>
      </c>
      <c r="E1204" s="72">
        <v>1274</v>
      </c>
      <c r="F1204" s="72">
        <v>443</v>
      </c>
      <c r="G1204" s="72">
        <v>1247</v>
      </c>
      <c r="H1204" s="72">
        <v>7983</v>
      </c>
      <c r="I1204" s="72">
        <v>1268</v>
      </c>
      <c r="J1204" s="53" t="s">
        <v>5149</v>
      </c>
    </row>
    <row r="1205" spans="1:12" x14ac:dyDescent="0.15">
      <c r="A1205" s="67" t="s">
        <v>174</v>
      </c>
      <c r="B1205" s="73" t="s">
        <v>3923</v>
      </c>
      <c r="C1205" s="50" t="s">
        <v>5969</v>
      </c>
      <c r="D1205" s="72">
        <v>91</v>
      </c>
      <c r="E1205" s="72">
        <v>510</v>
      </c>
      <c r="F1205" s="72">
        <v>2325</v>
      </c>
      <c r="G1205" s="72">
        <v>711</v>
      </c>
      <c r="H1205" s="72">
        <v>48083</v>
      </c>
      <c r="I1205" s="72">
        <v>803</v>
      </c>
      <c r="J1205" s="53" t="s">
        <v>5149</v>
      </c>
    </row>
    <row r="1206" spans="1:12" x14ac:dyDescent="0.15">
      <c r="A1206" s="67" t="s">
        <v>174</v>
      </c>
      <c r="B1206" s="73" t="s">
        <v>3913</v>
      </c>
      <c r="C1206" s="50" t="s">
        <v>5970</v>
      </c>
      <c r="D1206" s="72">
        <v>147</v>
      </c>
      <c r="E1206" s="72">
        <v>309</v>
      </c>
      <c r="F1206" s="72">
        <v>4561</v>
      </c>
      <c r="G1206" s="72">
        <v>454</v>
      </c>
      <c r="H1206" s="72">
        <v>119393</v>
      </c>
      <c r="I1206" s="72">
        <v>516</v>
      </c>
      <c r="J1206" s="53" t="s">
        <v>5149</v>
      </c>
    </row>
    <row r="1207" spans="1:12" x14ac:dyDescent="0.15">
      <c r="A1207" s="67" t="s">
        <v>174</v>
      </c>
      <c r="B1207" s="73" t="s">
        <v>3885</v>
      </c>
      <c r="C1207" s="50" t="s">
        <v>5971</v>
      </c>
      <c r="D1207" s="72">
        <v>61</v>
      </c>
      <c r="E1207" s="72">
        <v>682</v>
      </c>
      <c r="F1207" s="72">
        <v>4224</v>
      </c>
      <c r="G1207" s="72">
        <v>482</v>
      </c>
      <c r="H1207" s="72">
        <v>247246</v>
      </c>
      <c r="I1207" s="72">
        <v>307</v>
      </c>
      <c r="J1207" s="53" t="s">
        <v>5149</v>
      </c>
    </row>
    <row r="1208" spans="1:12" x14ac:dyDescent="0.15">
      <c r="A1208" s="67" t="s">
        <v>174</v>
      </c>
      <c r="B1208" s="73" t="s">
        <v>3896</v>
      </c>
      <c r="C1208" s="50" t="s">
        <v>5972</v>
      </c>
      <c r="D1208" s="72">
        <v>48</v>
      </c>
      <c r="E1208" s="72">
        <v>800</v>
      </c>
      <c r="F1208" s="72">
        <v>1518</v>
      </c>
      <c r="G1208" s="72">
        <v>866</v>
      </c>
      <c r="H1208" s="72">
        <v>31064</v>
      </c>
      <c r="I1208" s="72">
        <v>945</v>
      </c>
      <c r="J1208" s="53" t="s">
        <v>5149</v>
      </c>
    </row>
    <row r="1209" spans="1:12" x14ac:dyDescent="0.15">
      <c r="A1209" s="67" t="s">
        <v>174</v>
      </c>
      <c r="B1209" s="73" t="s">
        <v>4949</v>
      </c>
      <c r="C1209" s="50" t="s">
        <v>5973</v>
      </c>
      <c r="D1209" s="72">
        <v>64</v>
      </c>
      <c r="E1209" s="72">
        <v>664</v>
      </c>
      <c r="F1209" s="72">
        <v>4901</v>
      </c>
      <c r="G1209" s="72">
        <v>425</v>
      </c>
      <c r="H1209" s="72">
        <v>199945</v>
      </c>
      <c r="I1209" s="72">
        <v>364</v>
      </c>
      <c r="J1209" s="53" t="s">
        <v>5149</v>
      </c>
    </row>
    <row r="1210" spans="1:12" x14ac:dyDescent="0.15">
      <c r="A1210" s="67" t="s">
        <v>174</v>
      </c>
      <c r="B1210" s="73" t="s">
        <v>4816</v>
      </c>
      <c r="C1210" s="50" t="s">
        <v>5974</v>
      </c>
      <c r="D1210" s="72">
        <v>21</v>
      </c>
      <c r="E1210" s="72">
        <v>1130</v>
      </c>
      <c r="F1210" s="72">
        <v>658</v>
      </c>
      <c r="G1210" s="72">
        <v>1129</v>
      </c>
      <c r="H1210" s="72">
        <v>27259</v>
      </c>
      <c r="I1210" s="72">
        <v>985</v>
      </c>
      <c r="J1210" s="53" t="s">
        <v>5149</v>
      </c>
    </row>
    <row r="1211" spans="1:12" x14ac:dyDescent="0.15">
      <c r="A1211" s="67" t="s">
        <v>174</v>
      </c>
      <c r="B1211" s="73" t="s">
        <v>4875</v>
      </c>
      <c r="C1211" s="50" t="s">
        <v>5965</v>
      </c>
      <c r="D1211" s="72">
        <v>40</v>
      </c>
      <c r="E1211" s="72">
        <v>865</v>
      </c>
      <c r="F1211" s="72">
        <v>2392</v>
      </c>
      <c r="G1211" s="72">
        <v>705</v>
      </c>
      <c r="H1211" s="72">
        <v>146494</v>
      </c>
      <c r="I1211" s="72">
        <v>460</v>
      </c>
      <c r="J1211" s="53" t="s">
        <v>5149</v>
      </c>
    </row>
    <row r="1212" spans="1:12" x14ac:dyDescent="0.15">
      <c r="A1212" s="67" t="s">
        <v>174</v>
      </c>
      <c r="B1212" s="73" t="s">
        <v>4879</v>
      </c>
      <c r="C1212" s="50" t="s">
        <v>5975</v>
      </c>
      <c r="D1212" s="72">
        <v>20</v>
      </c>
      <c r="E1212" s="72">
        <v>1148</v>
      </c>
      <c r="F1212" s="72">
        <v>973</v>
      </c>
      <c r="G1212" s="72">
        <v>1028</v>
      </c>
      <c r="H1212" s="72">
        <v>38633</v>
      </c>
      <c r="I1212" s="72">
        <v>880</v>
      </c>
      <c r="J1212" s="53" t="s">
        <v>5149</v>
      </c>
    </row>
    <row r="1213" spans="1:12" x14ac:dyDescent="0.15">
      <c r="A1213" s="67" t="s">
        <v>174</v>
      </c>
      <c r="B1213" s="73" t="s">
        <v>4961</v>
      </c>
      <c r="C1213" s="50" t="s">
        <v>5976</v>
      </c>
      <c r="D1213" s="72">
        <v>42</v>
      </c>
      <c r="E1213" s="72">
        <v>842</v>
      </c>
      <c r="F1213" s="72">
        <v>997</v>
      </c>
      <c r="G1213" s="72">
        <v>1017</v>
      </c>
      <c r="H1213" s="72">
        <v>24368</v>
      </c>
      <c r="I1213" s="72">
        <v>1024</v>
      </c>
      <c r="J1213" s="53" t="s">
        <v>5149</v>
      </c>
    </row>
    <row r="1214" spans="1:12" x14ac:dyDescent="0.15">
      <c r="A1214" s="67" t="s">
        <v>174</v>
      </c>
      <c r="B1214" s="73" t="s">
        <v>3920</v>
      </c>
      <c r="C1214" s="50" t="s">
        <v>5977</v>
      </c>
      <c r="D1214" s="72">
        <v>60</v>
      </c>
      <c r="E1214" s="72">
        <v>687</v>
      </c>
      <c r="F1214" s="72">
        <v>1066</v>
      </c>
      <c r="G1214" s="72">
        <v>988</v>
      </c>
      <c r="H1214" s="72">
        <v>19590</v>
      </c>
      <c r="I1214" s="72">
        <v>1068</v>
      </c>
      <c r="J1214" s="53" t="s">
        <v>5149</v>
      </c>
    </row>
    <row r="1215" spans="1:12" x14ac:dyDescent="0.15">
      <c r="A1215" s="67" t="s">
        <v>174</v>
      </c>
      <c r="B1215" s="73" t="s">
        <v>4908</v>
      </c>
      <c r="C1215" s="50" t="s">
        <v>5978</v>
      </c>
      <c r="D1215" s="72">
        <v>17</v>
      </c>
      <c r="E1215" s="72">
        <v>1211</v>
      </c>
      <c r="F1215" s="72">
        <v>461</v>
      </c>
      <c r="G1215" s="72">
        <v>1233</v>
      </c>
      <c r="H1215" s="72">
        <v>10983</v>
      </c>
      <c r="I1215" s="72">
        <v>1198</v>
      </c>
      <c r="J1215" s="53" t="s">
        <v>5149</v>
      </c>
      <c r="L1215" s="63" t="b">
        <f t="shared" ref="L1215" si="26">IF(MID(C1215,3,1)="郡",MID(C1215,4,LEN(C1215)-3))</f>
        <v>0</v>
      </c>
    </row>
    <row r="1216" spans="1:12" x14ac:dyDescent="0.15">
      <c r="A1216" s="168" t="s">
        <v>175</v>
      </c>
      <c r="B1216" s="169" t="s">
        <v>5149</v>
      </c>
      <c r="C1216" s="170" t="s">
        <v>4771</v>
      </c>
      <c r="D1216" s="171">
        <v>1578</v>
      </c>
      <c r="E1216" s="171">
        <v>35</v>
      </c>
      <c r="F1216" s="171">
        <v>57218</v>
      </c>
      <c r="G1216" s="171">
        <v>38</v>
      </c>
      <c r="H1216" s="171">
        <v>1715739</v>
      </c>
      <c r="I1216" s="171">
        <v>39</v>
      </c>
      <c r="J1216" s="172" t="s">
        <v>8990</v>
      </c>
    </row>
    <row r="1217" spans="1:10" x14ac:dyDescent="0.15">
      <c r="A1217" s="67" t="s">
        <v>175</v>
      </c>
      <c r="B1217" s="73" t="s">
        <v>3843</v>
      </c>
      <c r="C1217" s="50" t="s">
        <v>4523</v>
      </c>
      <c r="D1217" s="72">
        <v>202</v>
      </c>
      <c r="E1217" s="72">
        <v>210</v>
      </c>
      <c r="F1217" s="72">
        <v>5711</v>
      </c>
      <c r="G1217" s="72">
        <v>381</v>
      </c>
      <c r="H1217" s="72">
        <v>240704</v>
      </c>
      <c r="I1217" s="72">
        <v>315</v>
      </c>
      <c r="J1217" s="53" t="s">
        <v>8877</v>
      </c>
    </row>
    <row r="1218" spans="1:10" x14ac:dyDescent="0.15">
      <c r="A1218" s="67" t="s">
        <v>175</v>
      </c>
      <c r="B1218" s="73" t="s">
        <v>3818</v>
      </c>
      <c r="C1218" s="50" t="s">
        <v>4524</v>
      </c>
      <c r="D1218" s="72">
        <v>106</v>
      </c>
      <c r="E1218" s="72">
        <v>437</v>
      </c>
      <c r="F1218" s="72">
        <v>2704</v>
      </c>
      <c r="G1218" s="72">
        <v>658</v>
      </c>
      <c r="H1218" s="72">
        <v>50674</v>
      </c>
      <c r="I1218" s="72">
        <v>777</v>
      </c>
      <c r="J1218" s="53" t="s">
        <v>8878</v>
      </c>
    </row>
    <row r="1219" spans="1:10" x14ac:dyDescent="0.15">
      <c r="A1219" s="67" t="s">
        <v>175</v>
      </c>
      <c r="B1219" s="73" t="s">
        <v>4805</v>
      </c>
      <c r="C1219" s="196" t="s">
        <v>4525</v>
      </c>
      <c r="D1219" s="72">
        <v>130</v>
      </c>
      <c r="E1219" s="72">
        <v>365</v>
      </c>
      <c r="F1219" s="72">
        <v>10760</v>
      </c>
      <c r="G1219" s="72">
        <v>183</v>
      </c>
      <c r="H1219" s="72">
        <v>410271</v>
      </c>
      <c r="I1219" s="72">
        <v>182</v>
      </c>
      <c r="J1219" s="53" t="s">
        <v>8879</v>
      </c>
    </row>
    <row r="1220" spans="1:10" x14ac:dyDescent="0.15">
      <c r="A1220" s="67" t="s">
        <v>175</v>
      </c>
      <c r="B1220" s="73" t="s">
        <v>4809</v>
      </c>
      <c r="C1220" s="50" t="s">
        <v>4526</v>
      </c>
      <c r="D1220" s="72">
        <v>80</v>
      </c>
      <c r="E1220" s="72">
        <v>568</v>
      </c>
      <c r="F1220" s="72">
        <v>3371</v>
      </c>
      <c r="G1220" s="72">
        <v>577</v>
      </c>
      <c r="H1220" s="72">
        <v>90786</v>
      </c>
      <c r="I1220" s="72">
        <v>605</v>
      </c>
      <c r="J1220" s="53" t="s">
        <v>4998</v>
      </c>
    </row>
    <row r="1221" spans="1:10" x14ac:dyDescent="0.15">
      <c r="A1221" s="167" t="s">
        <v>175</v>
      </c>
      <c r="B1221" s="73" t="s">
        <v>3895</v>
      </c>
      <c r="C1221" s="153" t="s">
        <v>4527</v>
      </c>
      <c r="D1221" s="72">
        <v>101</v>
      </c>
      <c r="E1221" s="72">
        <v>465</v>
      </c>
      <c r="F1221" s="72">
        <v>4934</v>
      </c>
      <c r="G1221" s="72">
        <v>424</v>
      </c>
      <c r="H1221" s="72">
        <v>217536</v>
      </c>
      <c r="I1221" s="72">
        <v>342</v>
      </c>
      <c r="J1221" s="53" t="s">
        <v>5130</v>
      </c>
    </row>
    <row r="1222" spans="1:10" x14ac:dyDescent="0.15">
      <c r="A1222" s="67" t="s">
        <v>175</v>
      </c>
      <c r="B1222" s="73" t="s">
        <v>3833</v>
      </c>
      <c r="C1222" s="50" t="s">
        <v>4528</v>
      </c>
      <c r="D1222" s="72">
        <v>78</v>
      </c>
      <c r="E1222" s="72">
        <v>577</v>
      </c>
      <c r="F1222" s="72">
        <v>2365</v>
      </c>
      <c r="G1222" s="72">
        <v>707</v>
      </c>
      <c r="H1222" s="72">
        <v>47114</v>
      </c>
      <c r="I1222" s="72">
        <v>810</v>
      </c>
      <c r="J1222" s="53" t="s">
        <v>8860</v>
      </c>
    </row>
    <row r="1223" spans="1:10" x14ac:dyDescent="0.15">
      <c r="A1223" s="67" t="s">
        <v>175</v>
      </c>
      <c r="B1223" s="73" t="s">
        <v>3844</v>
      </c>
      <c r="C1223" s="50" t="s">
        <v>4529</v>
      </c>
      <c r="D1223" s="72">
        <v>81</v>
      </c>
      <c r="E1223" s="72">
        <v>561</v>
      </c>
      <c r="F1223" s="72">
        <v>3270</v>
      </c>
      <c r="G1223" s="72">
        <v>587</v>
      </c>
      <c r="H1223" s="72">
        <v>88024</v>
      </c>
      <c r="I1223" s="72">
        <v>615</v>
      </c>
      <c r="J1223" s="53" t="s">
        <v>8880</v>
      </c>
    </row>
    <row r="1224" spans="1:10" x14ac:dyDescent="0.15">
      <c r="A1224" s="67" t="s">
        <v>175</v>
      </c>
      <c r="B1224" s="73" t="s">
        <v>3784</v>
      </c>
      <c r="C1224" s="50" t="s">
        <v>4530</v>
      </c>
      <c r="D1224" s="72">
        <v>80</v>
      </c>
      <c r="E1224" s="72">
        <v>568</v>
      </c>
      <c r="F1224" s="72">
        <v>2050</v>
      </c>
      <c r="G1224" s="72">
        <v>755</v>
      </c>
      <c r="H1224" s="72">
        <v>43548</v>
      </c>
      <c r="I1224" s="72">
        <v>833</v>
      </c>
      <c r="J1224" s="53" t="s">
        <v>5105</v>
      </c>
    </row>
    <row r="1225" spans="1:10" x14ac:dyDescent="0.15">
      <c r="A1225" s="67" t="s">
        <v>175</v>
      </c>
      <c r="B1225" s="73" t="s">
        <v>3905</v>
      </c>
      <c r="C1225" s="50" t="s">
        <v>4531</v>
      </c>
      <c r="D1225" s="72">
        <v>98</v>
      </c>
      <c r="E1225" s="72">
        <v>482</v>
      </c>
      <c r="F1225" s="72">
        <v>3001</v>
      </c>
      <c r="G1225" s="72">
        <v>623</v>
      </c>
      <c r="H1225" s="72">
        <v>66517</v>
      </c>
      <c r="I1225" s="72">
        <v>695</v>
      </c>
      <c r="J1225" s="53" t="s">
        <v>8881</v>
      </c>
    </row>
    <row r="1226" spans="1:10" x14ac:dyDescent="0.15">
      <c r="A1226" s="67" t="s">
        <v>175</v>
      </c>
      <c r="B1226" s="73" t="s">
        <v>4818</v>
      </c>
      <c r="C1226" s="50" t="s">
        <v>4532</v>
      </c>
      <c r="D1226" s="72">
        <v>81</v>
      </c>
      <c r="E1226" s="72">
        <v>561</v>
      </c>
      <c r="F1226" s="72">
        <v>1750</v>
      </c>
      <c r="G1226" s="72">
        <v>813</v>
      </c>
      <c r="H1226" s="72">
        <v>29405</v>
      </c>
      <c r="I1226" s="72">
        <v>965</v>
      </c>
      <c r="J1226" s="53" t="s">
        <v>8882</v>
      </c>
    </row>
    <row r="1227" spans="1:10" x14ac:dyDescent="0.15">
      <c r="A1227" s="67" t="s">
        <v>175</v>
      </c>
      <c r="B1227" s="73" t="s">
        <v>3832</v>
      </c>
      <c r="C1227" s="153" t="s">
        <v>4533</v>
      </c>
      <c r="D1227" s="72">
        <v>99</v>
      </c>
      <c r="E1227" s="72">
        <v>477</v>
      </c>
      <c r="F1227" s="72">
        <v>3283</v>
      </c>
      <c r="G1227" s="72">
        <v>584</v>
      </c>
      <c r="H1227" s="72">
        <v>73451</v>
      </c>
      <c r="I1227" s="72">
        <v>662</v>
      </c>
      <c r="J1227" s="53" t="s">
        <v>8883</v>
      </c>
    </row>
    <row r="1228" spans="1:10" x14ac:dyDescent="0.15">
      <c r="A1228" s="67" t="s">
        <v>175</v>
      </c>
      <c r="B1228" s="131" t="s">
        <v>3811</v>
      </c>
      <c r="C1228" s="153" t="s">
        <v>4534</v>
      </c>
      <c r="D1228" s="72">
        <v>35</v>
      </c>
      <c r="E1228" s="72">
        <v>931</v>
      </c>
      <c r="F1228" s="72">
        <v>479</v>
      </c>
      <c r="G1228" s="72">
        <v>1228</v>
      </c>
      <c r="H1228" s="72">
        <v>10151</v>
      </c>
      <c r="I1228" s="72">
        <v>1217</v>
      </c>
      <c r="J1228" s="166" t="s">
        <v>8884</v>
      </c>
    </row>
    <row r="1229" spans="1:10" x14ac:dyDescent="0.15">
      <c r="A1229" s="67" t="s">
        <v>175</v>
      </c>
      <c r="B1229" s="131" t="s">
        <v>4958</v>
      </c>
      <c r="C1229" s="153" t="s">
        <v>5979</v>
      </c>
      <c r="D1229" s="72">
        <v>17</v>
      </c>
      <c r="E1229" s="72">
        <v>1211</v>
      </c>
      <c r="F1229" s="72">
        <v>343</v>
      </c>
      <c r="G1229" s="72">
        <v>1307</v>
      </c>
      <c r="H1229" s="72">
        <v>16153</v>
      </c>
      <c r="I1229" s="72">
        <v>1112</v>
      </c>
      <c r="J1229" s="166" t="s">
        <v>5149</v>
      </c>
    </row>
    <row r="1230" spans="1:10" x14ac:dyDescent="0.15">
      <c r="A1230" s="67" t="s">
        <v>175</v>
      </c>
      <c r="B1230" s="73" t="s">
        <v>4827</v>
      </c>
      <c r="C1230" s="232" t="s">
        <v>5980</v>
      </c>
      <c r="D1230" s="72">
        <v>12</v>
      </c>
      <c r="E1230" s="72">
        <v>1325</v>
      </c>
      <c r="F1230" s="72">
        <v>327</v>
      </c>
      <c r="G1230" s="72">
        <v>1319</v>
      </c>
      <c r="H1230" s="72">
        <v>5524</v>
      </c>
      <c r="I1230" s="72">
        <v>1339</v>
      </c>
      <c r="J1230" s="53" t="s">
        <v>5149</v>
      </c>
    </row>
    <row r="1231" spans="1:10" x14ac:dyDescent="0.15">
      <c r="A1231" s="67" t="s">
        <v>175</v>
      </c>
      <c r="B1231" s="73" t="s">
        <v>4847</v>
      </c>
      <c r="C1231" s="50" t="s">
        <v>5981</v>
      </c>
      <c r="D1231" s="72">
        <v>9</v>
      </c>
      <c r="E1231" s="72">
        <v>1401</v>
      </c>
      <c r="F1231" s="72">
        <v>219</v>
      </c>
      <c r="G1231" s="72">
        <v>1401</v>
      </c>
      <c r="H1231" s="72">
        <v>8167</v>
      </c>
      <c r="I1231" s="72">
        <v>1261</v>
      </c>
      <c r="J1231" s="53" t="s">
        <v>5149</v>
      </c>
    </row>
    <row r="1232" spans="1:10" x14ac:dyDescent="0.15">
      <c r="A1232" s="67" t="s">
        <v>175</v>
      </c>
      <c r="B1232" s="73" t="s">
        <v>3838</v>
      </c>
      <c r="C1232" s="50" t="s">
        <v>5982</v>
      </c>
      <c r="D1232" s="72">
        <v>30</v>
      </c>
      <c r="E1232" s="72">
        <v>1001</v>
      </c>
      <c r="F1232" s="72">
        <v>845</v>
      </c>
      <c r="G1232" s="72">
        <v>1066</v>
      </c>
      <c r="H1232" s="72">
        <v>17343</v>
      </c>
      <c r="I1232" s="72">
        <v>1093</v>
      </c>
      <c r="J1232" s="53" t="s">
        <v>5149</v>
      </c>
    </row>
    <row r="1233" spans="1:10" x14ac:dyDescent="0.15">
      <c r="A1233" s="67" t="s">
        <v>175</v>
      </c>
      <c r="B1233" s="73" t="s">
        <v>3902</v>
      </c>
      <c r="C1233" s="50" t="s">
        <v>5983</v>
      </c>
      <c r="D1233" s="72">
        <v>20</v>
      </c>
      <c r="E1233" s="72">
        <v>1148</v>
      </c>
      <c r="F1233" s="72">
        <v>974</v>
      </c>
      <c r="G1233" s="72">
        <v>1027</v>
      </c>
      <c r="H1233" s="72">
        <v>27119</v>
      </c>
      <c r="I1233" s="72">
        <v>989</v>
      </c>
      <c r="J1233" s="53" t="s">
        <v>5149</v>
      </c>
    </row>
    <row r="1234" spans="1:10" x14ac:dyDescent="0.15">
      <c r="A1234" s="67" t="s">
        <v>175</v>
      </c>
      <c r="B1234" s="73" t="s">
        <v>3869</v>
      </c>
      <c r="C1234" s="50" t="s">
        <v>5647</v>
      </c>
      <c r="D1234" s="72">
        <v>24</v>
      </c>
      <c r="E1234" s="72">
        <v>1079</v>
      </c>
      <c r="F1234" s="72">
        <v>2540</v>
      </c>
      <c r="G1234" s="72">
        <v>680</v>
      </c>
      <c r="H1234" s="72">
        <v>101551</v>
      </c>
      <c r="I1234" s="72">
        <v>570</v>
      </c>
      <c r="J1234" s="53" t="s">
        <v>5149</v>
      </c>
    </row>
    <row r="1235" spans="1:10" x14ac:dyDescent="0.15">
      <c r="A1235" s="67" t="s">
        <v>175</v>
      </c>
      <c r="B1235" s="73" t="s">
        <v>4811</v>
      </c>
      <c r="C1235" s="50" t="s">
        <v>5984</v>
      </c>
      <c r="D1235" s="72">
        <v>14</v>
      </c>
      <c r="E1235" s="72">
        <v>1274</v>
      </c>
      <c r="F1235" s="72">
        <v>566</v>
      </c>
      <c r="G1235" s="72">
        <v>1166</v>
      </c>
      <c r="H1235" s="72">
        <v>9339</v>
      </c>
      <c r="I1235" s="72">
        <v>1234</v>
      </c>
      <c r="J1235" s="53" t="s">
        <v>5149</v>
      </c>
    </row>
    <row r="1236" spans="1:10" x14ac:dyDescent="0.15">
      <c r="A1236" s="67" t="s">
        <v>175</v>
      </c>
      <c r="B1236" s="73" t="s">
        <v>3781</v>
      </c>
      <c r="C1236" s="50" t="s">
        <v>5985</v>
      </c>
      <c r="D1236" s="72">
        <v>71</v>
      </c>
      <c r="E1236" s="72">
        <v>624</v>
      </c>
      <c r="F1236" s="72">
        <v>2012</v>
      </c>
      <c r="G1236" s="72">
        <v>764</v>
      </c>
      <c r="H1236" s="72">
        <v>41803</v>
      </c>
      <c r="I1236" s="72">
        <v>854</v>
      </c>
      <c r="J1236" s="53" t="s">
        <v>5149</v>
      </c>
    </row>
    <row r="1237" spans="1:10" x14ac:dyDescent="0.15">
      <c r="A1237" s="67" t="s">
        <v>175</v>
      </c>
      <c r="B1237" s="73" t="s">
        <v>4940</v>
      </c>
      <c r="C1237" s="50" t="s">
        <v>5986</v>
      </c>
      <c r="D1237" s="72">
        <v>6</v>
      </c>
      <c r="E1237" s="72">
        <v>1504</v>
      </c>
      <c r="F1237" s="72">
        <v>67</v>
      </c>
      <c r="G1237" s="72">
        <v>1573</v>
      </c>
      <c r="H1237" s="72">
        <v>1660</v>
      </c>
      <c r="I1237" s="72">
        <v>1516</v>
      </c>
      <c r="J1237" s="53" t="s">
        <v>5149</v>
      </c>
    </row>
    <row r="1238" spans="1:10" x14ac:dyDescent="0.15">
      <c r="A1238" s="67" t="s">
        <v>175</v>
      </c>
      <c r="B1238" s="73" t="s">
        <v>3880</v>
      </c>
      <c r="C1238" s="50" t="s">
        <v>5987</v>
      </c>
      <c r="D1238" s="72">
        <v>1</v>
      </c>
      <c r="E1238" s="72">
        <v>1683</v>
      </c>
      <c r="F1238" s="72">
        <v>4</v>
      </c>
      <c r="G1238" s="72">
        <v>1716</v>
      </c>
      <c r="H1238" s="72" t="s">
        <v>194</v>
      </c>
      <c r="I1238" s="72" t="s">
        <v>194</v>
      </c>
      <c r="J1238" s="53" t="s">
        <v>5149</v>
      </c>
    </row>
    <row r="1239" spans="1:10" x14ac:dyDescent="0.15">
      <c r="A1239" s="67" t="s">
        <v>175</v>
      </c>
      <c r="B1239" s="73" t="s">
        <v>3912</v>
      </c>
      <c r="C1239" s="50" t="s">
        <v>5988</v>
      </c>
      <c r="D1239" s="72">
        <v>19</v>
      </c>
      <c r="E1239" s="72">
        <v>1167</v>
      </c>
      <c r="F1239" s="72">
        <v>492</v>
      </c>
      <c r="G1239" s="72">
        <v>1219</v>
      </c>
      <c r="H1239" s="72">
        <v>10773</v>
      </c>
      <c r="I1239" s="72">
        <v>1202</v>
      </c>
      <c r="J1239" s="53" t="s">
        <v>5149</v>
      </c>
    </row>
    <row r="1240" spans="1:10" x14ac:dyDescent="0.15">
      <c r="A1240" s="67" t="s">
        <v>175</v>
      </c>
      <c r="B1240" s="73" t="s">
        <v>3921</v>
      </c>
      <c r="C1240" s="50" t="s">
        <v>5989</v>
      </c>
      <c r="D1240" s="72">
        <v>7</v>
      </c>
      <c r="E1240" s="72">
        <v>1466</v>
      </c>
      <c r="F1240" s="72">
        <v>157</v>
      </c>
      <c r="G1240" s="72">
        <v>1455</v>
      </c>
      <c r="H1240" s="72">
        <v>1390</v>
      </c>
      <c r="I1240" s="72">
        <v>1531</v>
      </c>
      <c r="J1240" s="53" t="s">
        <v>5149</v>
      </c>
    </row>
    <row r="1241" spans="1:10" x14ac:dyDescent="0.15">
      <c r="A1241" s="67" t="s">
        <v>175</v>
      </c>
      <c r="B1241" s="73" t="s">
        <v>4860</v>
      </c>
      <c r="C1241" s="50" t="s">
        <v>5990</v>
      </c>
      <c r="D1241" s="72">
        <v>11</v>
      </c>
      <c r="E1241" s="72">
        <v>1347</v>
      </c>
      <c r="F1241" s="72">
        <v>633</v>
      </c>
      <c r="G1241" s="72">
        <v>1139</v>
      </c>
      <c r="H1241" s="72">
        <v>9967</v>
      </c>
      <c r="I1241" s="72">
        <v>1222</v>
      </c>
      <c r="J1241" s="53" t="s">
        <v>5149</v>
      </c>
    </row>
    <row r="1242" spans="1:10" x14ac:dyDescent="0.15">
      <c r="A1242" s="67" t="s">
        <v>175</v>
      </c>
      <c r="B1242" s="73" t="s">
        <v>4861</v>
      </c>
      <c r="C1242" s="50" t="s">
        <v>5991</v>
      </c>
      <c r="D1242" s="72">
        <v>11</v>
      </c>
      <c r="E1242" s="72">
        <v>1347</v>
      </c>
      <c r="F1242" s="72">
        <v>566</v>
      </c>
      <c r="G1242" s="72">
        <v>1166</v>
      </c>
      <c r="H1242" s="72">
        <v>9562</v>
      </c>
      <c r="I1242" s="72">
        <v>1229</v>
      </c>
      <c r="J1242" s="53" t="s">
        <v>5149</v>
      </c>
    </row>
    <row r="1243" spans="1:10" x14ac:dyDescent="0.15">
      <c r="A1243" s="67" t="s">
        <v>175</v>
      </c>
      <c r="B1243" s="73" t="s">
        <v>4947</v>
      </c>
      <c r="C1243" s="50" t="s">
        <v>5992</v>
      </c>
      <c r="D1243" s="72">
        <v>60</v>
      </c>
      <c r="E1243" s="72">
        <v>687</v>
      </c>
      <c r="F1243" s="72">
        <v>1507</v>
      </c>
      <c r="G1243" s="72">
        <v>871</v>
      </c>
      <c r="H1243" s="72">
        <v>23388</v>
      </c>
      <c r="I1243" s="72">
        <v>1032</v>
      </c>
      <c r="J1243" s="53" t="s">
        <v>5149</v>
      </c>
    </row>
    <row r="1244" spans="1:10" x14ac:dyDescent="0.15">
      <c r="A1244" s="67" t="s">
        <v>175</v>
      </c>
      <c r="B1244" s="73" t="s">
        <v>3824</v>
      </c>
      <c r="C1244" s="50" t="s">
        <v>5993</v>
      </c>
      <c r="D1244" s="72">
        <v>13</v>
      </c>
      <c r="E1244" s="72">
        <v>1305</v>
      </c>
      <c r="F1244" s="72">
        <v>655</v>
      </c>
      <c r="G1244" s="72">
        <v>1130</v>
      </c>
      <c r="H1244" s="72">
        <v>27176</v>
      </c>
      <c r="I1244" s="72">
        <v>987</v>
      </c>
      <c r="J1244" s="53" t="s">
        <v>5149</v>
      </c>
    </row>
    <row r="1245" spans="1:10" x14ac:dyDescent="0.15">
      <c r="A1245" s="67" t="s">
        <v>175</v>
      </c>
      <c r="B1245" s="73" t="s">
        <v>4948</v>
      </c>
      <c r="C1245" s="50" t="s">
        <v>5994</v>
      </c>
      <c r="D1245" s="72">
        <v>23</v>
      </c>
      <c r="E1245" s="72">
        <v>1093</v>
      </c>
      <c r="F1245" s="72">
        <v>373</v>
      </c>
      <c r="G1245" s="72">
        <v>1290</v>
      </c>
      <c r="H1245" s="72">
        <v>9163</v>
      </c>
      <c r="I1245" s="72">
        <v>1240</v>
      </c>
      <c r="J1245" s="53" t="s">
        <v>5149</v>
      </c>
    </row>
    <row r="1246" spans="1:10" x14ac:dyDescent="0.15">
      <c r="A1246" s="67" t="s">
        <v>175</v>
      </c>
      <c r="B1246" s="73" t="s">
        <v>3896</v>
      </c>
      <c r="C1246" s="50" t="s">
        <v>5995</v>
      </c>
      <c r="D1246" s="72">
        <v>27</v>
      </c>
      <c r="E1246" s="72">
        <v>1038</v>
      </c>
      <c r="F1246" s="72">
        <v>665</v>
      </c>
      <c r="G1246" s="72">
        <v>1125</v>
      </c>
      <c r="H1246" s="72">
        <v>15182</v>
      </c>
      <c r="I1246" s="72">
        <v>1123</v>
      </c>
      <c r="J1246" s="53" t="s">
        <v>5149</v>
      </c>
    </row>
    <row r="1247" spans="1:10" x14ac:dyDescent="0.15">
      <c r="A1247" s="67" t="s">
        <v>175</v>
      </c>
      <c r="B1247" s="73" t="s">
        <v>4949</v>
      </c>
      <c r="C1247" s="50" t="s">
        <v>5996</v>
      </c>
      <c r="D1247" s="72">
        <v>12</v>
      </c>
      <c r="E1247" s="72">
        <v>1325</v>
      </c>
      <c r="F1247" s="72">
        <v>333</v>
      </c>
      <c r="G1247" s="72">
        <v>1313</v>
      </c>
      <c r="H1247" s="72">
        <v>7385</v>
      </c>
      <c r="I1247" s="72">
        <v>1291</v>
      </c>
      <c r="J1247" s="53" t="s">
        <v>5149</v>
      </c>
    </row>
    <row r="1248" spans="1:10" x14ac:dyDescent="0.15">
      <c r="A1248" s="67" t="s">
        <v>175</v>
      </c>
      <c r="B1248" s="73" t="s">
        <v>3899</v>
      </c>
      <c r="C1248" s="50" t="s">
        <v>5997</v>
      </c>
      <c r="D1248" s="72">
        <v>1</v>
      </c>
      <c r="E1248" s="72">
        <v>1683</v>
      </c>
      <c r="F1248" s="72">
        <v>8</v>
      </c>
      <c r="G1248" s="72">
        <v>1702</v>
      </c>
      <c r="H1248" s="72" t="s">
        <v>194</v>
      </c>
      <c r="I1248" s="72" t="s">
        <v>194</v>
      </c>
      <c r="J1248" s="53" t="s">
        <v>5149</v>
      </c>
    </row>
    <row r="1249" spans="1:12" x14ac:dyDescent="0.15">
      <c r="A1249" s="67" t="s">
        <v>175</v>
      </c>
      <c r="B1249" s="73" t="s">
        <v>4816</v>
      </c>
      <c r="C1249" s="50" t="s">
        <v>5998</v>
      </c>
      <c r="D1249" s="72">
        <v>2</v>
      </c>
      <c r="E1249" s="72">
        <v>1646</v>
      </c>
      <c r="F1249" s="72">
        <v>24</v>
      </c>
      <c r="G1249" s="72">
        <v>1661</v>
      </c>
      <c r="H1249" s="72" t="s">
        <v>194</v>
      </c>
      <c r="I1249" s="72" t="s">
        <v>194</v>
      </c>
      <c r="J1249" s="53" t="s">
        <v>5149</v>
      </c>
    </row>
    <row r="1250" spans="1:12" x14ac:dyDescent="0.15">
      <c r="A1250" s="67" t="s">
        <v>175</v>
      </c>
      <c r="B1250" s="73" t="s">
        <v>3903</v>
      </c>
      <c r="C1250" s="50" t="s">
        <v>5999</v>
      </c>
      <c r="D1250" s="72">
        <v>4</v>
      </c>
      <c r="E1250" s="72">
        <v>1564</v>
      </c>
      <c r="F1250" s="72">
        <v>40</v>
      </c>
      <c r="G1250" s="72">
        <v>1619</v>
      </c>
      <c r="H1250" s="72">
        <v>1532</v>
      </c>
      <c r="I1250" s="72">
        <v>1524</v>
      </c>
      <c r="J1250" s="53" t="s">
        <v>5149</v>
      </c>
    </row>
    <row r="1251" spans="1:12" x14ac:dyDescent="0.15">
      <c r="A1251" s="67" t="s">
        <v>175</v>
      </c>
      <c r="B1251" s="73" t="s">
        <v>3852</v>
      </c>
      <c r="C1251" s="50" t="s">
        <v>6000</v>
      </c>
      <c r="D1251" s="72">
        <v>3</v>
      </c>
      <c r="E1251" s="72">
        <v>1599</v>
      </c>
      <c r="F1251" s="72">
        <v>17</v>
      </c>
      <c r="G1251" s="72">
        <v>1679</v>
      </c>
      <c r="H1251" s="72">
        <v>250</v>
      </c>
      <c r="I1251" s="72">
        <v>1623</v>
      </c>
      <c r="J1251" s="53" t="s">
        <v>5149</v>
      </c>
    </row>
    <row r="1252" spans="1:12" x14ac:dyDescent="0.15">
      <c r="A1252" s="67" t="s">
        <v>175</v>
      </c>
      <c r="B1252" s="73" t="s">
        <v>3922</v>
      </c>
      <c r="C1252" s="50" t="s">
        <v>6001</v>
      </c>
      <c r="D1252" s="72">
        <v>4</v>
      </c>
      <c r="E1252" s="72">
        <v>1564</v>
      </c>
      <c r="F1252" s="72">
        <v>27</v>
      </c>
      <c r="G1252" s="72">
        <v>1652</v>
      </c>
      <c r="H1252" s="72">
        <v>615</v>
      </c>
      <c r="I1252" s="72">
        <v>1594</v>
      </c>
      <c r="J1252" s="53" t="s">
        <v>5149</v>
      </c>
    </row>
    <row r="1253" spans="1:12" x14ac:dyDescent="0.15">
      <c r="A1253" s="67" t="s">
        <v>175</v>
      </c>
      <c r="B1253" s="73" t="s">
        <v>3875</v>
      </c>
      <c r="C1253" s="50" t="s">
        <v>5833</v>
      </c>
      <c r="D1253" s="72">
        <v>3</v>
      </c>
      <c r="E1253" s="72">
        <v>1599</v>
      </c>
      <c r="F1253" s="72">
        <v>105</v>
      </c>
      <c r="G1253" s="72">
        <v>1512</v>
      </c>
      <c r="H1253" s="72">
        <v>1802</v>
      </c>
      <c r="I1253" s="72">
        <v>1504</v>
      </c>
      <c r="J1253" s="53" t="s">
        <v>5149</v>
      </c>
    </row>
    <row r="1254" spans="1:12" x14ac:dyDescent="0.15">
      <c r="A1254" s="67" t="s">
        <v>175</v>
      </c>
      <c r="B1254" s="73" t="s">
        <v>4867</v>
      </c>
      <c r="C1254" s="50" t="s">
        <v>6002</v>
      </c>
      <c r="D1254" s="72">
        <v>3</v>
      </c>
      <c r="E1254" s="72">
        <v>1599</v>
      </c>
      <c r="F1254" s="72">
        <v>41</v>
      </c>
      <c r="G1254" s="72">
        <v>1615</v>
      </c>
      <c r="H1254" s="72">
        <v>165</v>
      </c>
      <c r="I1254" s="72">
        <v>1630</v>
      </c>
      <c r="J1254" s="53" t="s">
        <v>5149</v>
      </c>
      <c r="L1254" s="63" t="b">
        <f t="shared" ref="L1254" si="27">IF(MID(C1254,3,1)="郡",MID(C1254,4,LEN(C1254)-3))</f>
        <v>0</v>
      </c>
    </row>
    <row r="1255" spans="1:12" x14ac:dyDescent="0.15">
      <c r="A1255" s="168" t="s">
        <v>176</v>
      </c>
      <c r="B1255" s="169" t="s">
        <v>5149</v>
      </c>
      <c r="C1255" s="170" t="s">
        <v>4770</v>
      </c>
      <c r="D1255" s="171">
        <v>1465</v>
      </c>
      <c r="E1255" s="171">
        <v>37</v>
      </c>
      <c r="F1255" s="171">
        <v>50917</v>
      </c>
      <c r="G1255" s="171">
        <v>42</v>
      </c>
      <c r="H1255" s="171">
        <v>2383457</v>
      </c>
      <c r="I1255" s="171">
        <v>34</v>
      </c>
      <c r="J1255" s="172" t="s">
        <v>8991</v>
      </c>
    </row>
    <row r="1256" spans="1:12" x14ac:dyDescent="0.15">
      <c r="A1256" s="67" t="s">
        <v>176</v>
      </c>
      <c r="B1256" s="73" t="s">
        <v>3843</v>
      </c>
      <c r="C1256" s="50" t="s">
        <v>4535</v>
      </c>
      <c r="D1256" s="72">
        <v>521</v>
      </c>
      <c r="E1256" s="72">
        <v>50</v>
      </c>
      <c r="F1256" s="72">
        <v>22691</v>
      </c>
      <c r="G1256" s="72">
        <v>47</v>
      </c>
      <c r="H1256" s="72">
        <v>1266037</v>
      </c>
      <c r="I1256" s="72">
        <v>40</v>
      </c>
      <c r="J1256" s="53" t="s">
        <v>5107</v>
      </c>
    </row>
    <row r="1257" spans="1:12" x14ac:dyDescent="0.15">
      <c r="A1257" s="67" t="s">
        <v>176</v>
      </c>
      <c r="B1257" s="73" t="s">
        <v>3818</v>
      </c>
      <c r="C1257" s="50" t="s">
        <v>4536</v>
      </c>
      <c r="D1257" s="72">
        <v>128</v>
      </c>
      <c r="E1257" s="72">
        <v>370</v>
      </c>
      <c r="F1257" s="72">
        <v>4387</v>
      </c>
      <c r="G1257" s="72">
        <v>476</v>
      </c>
      <c r="H1257" s="72">
        <v>205458</v>
      </c>
      <c r="I1257" s="72">
        <v>357</v>
      </c>
      <c r="J1257" s="53" t="s">
        <v>6288</v>
      </c>
    </row>
    <row r="1258" spans="1:12" x14ac:dyDescent="0.15">
      <c r="A1258" s="67" t="s">
        <v>176</v>
      </c>
      <c r="B1258" s="73" t="s">
        <v>4805</v>
      </c>
      <c r="C1258" s="50" t="s">
        <v>4537</v>
      </c>
      <c r="D1258" s="72">
        <v>108</v>
      </c>
      <c r="E1258" s="72">
        <v>430</v>
      </c>
      <c r="F1258" s="72">
        <v>2489</v>
      </c>
      <c r="G1258" s="72">
        <v>690</v>
      </c>
      <c r="H1258" s="72">
        <v>50322</v>
      </c>
      <c r="I1258" s="72">
        <v>782</v>
      </c>
      <c r="J1258" s="53" t="s">
        <v>8885</v>
      </c>
    </row>
    <row r="1259" spans="1:12" x14ac:dyDescent="0.15">
      <c r="A1259" s="67" t="s">
        <v>176</v>
      </c>
      <c r="B1259" s="73" t="s">
        <v>4809</v>
      </c>
      <c r="C1259" s="196" t="s">
        <v>4538</v>
      </c>
      <c r="D1259" s="72">
        <v>40</v>
      </c>
      <c r="E1259" s="72">
        <v>865</v>
      </c>
      <c r="F1259" s="72">
        <v>2036</v>
      </c>
      <c r="G1259" s="72">
        <v>758</v>
      </c>
      <c r="H1259" s="72">
        <v>411211</v>
      </c>
      <c r="I1259" s="72">
        <v>180</v>
      </c>
      <c r="J1259" s="53" t="s">
        <v>5254</v>
      </c>
    </row>
    <row r="1260" spans="1:12" x14ac:dyDescent="0.15">
      <c r="A1260" s="67" t="s">
        <v>176</v>
      </c>
      <c r="B1260" s="73" t="s">
        <v>3895</v>
      </c>
      <c r="C1260" s="50" t="s">
        <v>4539</v>
      </c>
      <c r="D1260" s="72">
        <v>37</v>
      </c>
      <c r="E1260" s="72">
        <v>904</v>
      </c>
      <c r="F1260" s="72">
        <v>988</v>
      </c>
      <c r="G1260" s="72">
        <v>1020</v>
      </c>
      <c r="H1260" s="72">
        <v>34353</v>
      </c>
      <c r="I1260" s="72">
        <v>911</v>
      </c>
      <c r="J1260" s="53" t="s">
        <v>5216</v>
      </c>
    </row>
    <row r="1261" spans="1:12" x14ac:dyDescent="0.15">
      <c r="A1261" s="67" t="s">
        <v>176</v>
      </c>
      <c r="B1261" s="73" t="s">
        <v>3833</v>
      </c>
      <c r="C1261" s="50" t="s">
        <v>4540</v>
      </c>
      <c r="D1261" s="72">
        <v>101</v>
      </c>
      <c r="E1261" s="72">
        <v>465</v>
      </c>
      <c r="F1261" s="72">
        <v>2111</v>
      </c>
      <c r="G1261" s="72">
        <v>742</v>
      </c>
      <c r="H1261" s="72">
        <v>38447</v>
      </c>
      <c r="I1261" s="72">
        <v>883</v>
      </c>
      <c r="J1261" s="53" t="s">
        <v>5372</v>
      </c>
    </row>
    <row r="1262" spans="1:12" x14ac:dyDescent="0.15">
      <c r="A1262" s="67" t="s">
        <v>176</v>
      </c>
      <c r="B1262" s="73" t="s">
        <v>3844</v>
      </c>
      <c r="C1262" s="50" t="s">
        <v>4541</v>
      </c>
      <c r="D1262" s="72">
        <v>26</v>
      </c>
      <c r="E1262" s="72">
        <v>1048</v>
      </c>
      <c r="F1262" s="72">
        <v>480</v>
      </c>
      <c r="G1262" s="72">
        <v>1225</v>
      </c>
      <c r="H1262" s="72">
        <v>7980</v>
      </c>
      <c r="I1262" s="72">
        <v>1269</v>
      </c>
      <c r="J1262" s="53" t="s">
        <v>4824</v>
      </c>
    </row>
    <row r="1263" spans="1:12" x14ac:dyDescent="0.15">
      <c r="A1263" s="67" t="s">
        <v>176</v>
      </c>
      <c r="B1263" s="73" t="s">
        <v>3784</v>
      </c>
      <c r="C1263" s="50" t="s">
        <v>4542</v>
      </c>
      <c r="D1263" s="72">
        <v>133</v>
      </c>
      <c r="E1263" s="72">
        <v>358</v>
      </c>
      <c r="F1263" s="72">
        <v>4625</v>
      </c>
      <c r="G1263" s="72">
        <v>449</v>
      </c>
      <c r="H1263" s="72">
        <v>110278</v>
      </c>
      <c r="I1263" s="72">
        <v>544</v>
      </c>
      <c r="J1263" s="53" t="s">
        <v>5373</v>
      </c>
    </row>
    <row r="1264" spans="1:12" x14ac:dyDescent="0.15">
      <c r="A1264" s="67" t="s">
        <v>176</v>
      </c>
      <c r="B1264" s="73" t="s">
        <v>3905</v>
      </c>
      <c r="C1264" s="50" t="s">
        <v>4543</v>
      </c>
      <c r="D1264" s="72">
        <v>44</v>
      </c>
      <c r="E1264" s="72">
        <v>826</v>
      </c>
      <c r="F1264" s="72">
        <v>1480</v>
      </c>
      <c r="G1264" s="72">
        <v>880</v>
      </c>
      <c r="H1264" s="72">
        <v>19258</v>
      </c>
      <c r="I1264" s="72">
        <v>1069</v>
      </c>
      <c r="J1264" s="53" t="s">
        <v>5374</v>
      </c>
    </row>
    <row r="1265" spans="1:10" x14ac:dyDescent="0.15">
      <c r="A1265" s="167" t="s">
        <v>176</v>
      </c>
      <c r="B1265" s="73" t="s">
        <v>4843</v>
      </c>
      <c r="C1265" s="153" t="s">
        <v>6003</v>
      </c>
      <c r="D1265" s="72">
        <v>21</v>
      </c>
      <c r="E1265" s="72">
        <v>1130</v>
      </c>
      <c r="F1265" s="72">
        <v>445</v>
      </c>
      <c r="G1265" s="72">
        <v>1246</v>
      </c>
      <c r="H1265" s="72">
        <v>6593</v>
      </c>
      <c r="I1265" s="72">
        <v>1307</v>
      </c>
      <c r="J1265" s="53" t="s">
        <v>5149</v>
      </c>
    </row>
    <row r="1266" spans="1:10" x14ac:dyDescent="0.15">
      <c r="A1266" s="67" t="s">
        <v>176</v>
      </c>
      <c r="B1266" s="73" t="s">
        <v>4939</v>
      </c>
      <c r="C1266" s="50" t="s">
        <v>6004</v>
      </c>
      <c r="D1266" s="72">
        <v>32</v>
      </c>
      <c r="E1266" s="72">
        <v>973</v>
      </c>
      <c r="F1266" s="72">
        <v>1514</v>
      </c>
      <c r="G1266" s="72">
        <v>867</v>
      </c>
      <c r="H1266" s="72">
        <v>46485</v>
      </c>
      <c r="I1266" s="72">
        <v>813</v>
      </c>
      <c r="J1266" s="53" t="s">
        <v>5149</v>
      </c>
    </row>
    <row r="1267" spans="1:10" x14ac:dyDescent="0.15">
      <c r="A1267" s="67" t="s">
        <v>176</v>
      </c>
      <c r="B1267" s="73" t="s">
        <v>4847</v>
      </c>
      <c r="C1267" s="50" t="s">
        <v>6005</v>
      </c>
      <c r="D1267" s="72">
        <v>4</v>
      </c>
      <c r="E1267" s="72">
        <v>1564</v>
      </c>
      <c r="F1267" s="72">
        <v>98</v>
      </c>
      <c r="G1267" s="72">
        <v>1523</v>
      </c>
      <c r="H1267" s="72">
        <v>703</v>
      </c>
      <c r="I1267" s="72">
        <v>1585</v>
      </c>
      <c r="J1267" s="53" t="s">
        <v>5149</v>
      </c>
    </row>
    <row r="1268" spans="1:10" x14ac:dyDescent="0.15">
      <c r="A1268" s="67" t="s">
        <v>176</v>
      </c>
      <c r="B1268" s="73" t="s">
        <v>3838</v>
      </c>
      <c r="C1268" s="50" t="s">
        <v>6006</v>
      </c>
      <c r="D1268" s="72">
        <v>9</v>
      </c>
      <c r="E1268" s="72">
        <v>1401</v>
      </c>
      <c r="F1268" s="72">
        <v>111</v>
      </c>
      <c r="G1268" s="72">
        <v>1503</v>
      </c>
      <c r="H1268" s="72">
        <v>1221</v>
      </c>
      <c r="I1268" s="72">
        <v>1541</v>
      </c>
      <c r="J1268" s="53" t="s">
        <v>5149</v>
      </c>
    </row>
    <row r="1269" spans="1:10" x14ac:dyDescent="0.15">
      <c r="A1269" s="67" t="s">
        <v>176</v>
      </c>
      <c r="B1269" s="73" t="s">
        <v>3869</v>
      </c>
      <c r="C1269" s="50" t="s">
        <v>6007</v>
      </c>
      <c r="D1269" s="72">
        <v>19</v>
      </c>
      <c r="E1269" s="72">
        <v>1167</v>
      </c>
      <c r="F1269" s="72">
        <v>281</v>
      </c>
      <c r="G1269" s="72">
        <v>1349</v>
      </c>
      <c r="H1269" s="72">
        <v>6766</v>
      </c>
      <c r="I1269" s="72">
        <v>1300</v>
      </c>
      <c r="J1269" s="53" t="s">
        <v>5149</v>
      </c>
    </row>
    <row r="1270" spans="1:10" x14ac:dyDescent="0.15">
      <c r="A1270" s="67" t="s">
        <v>176</v>
      </c>
      <c r="B1270" s="73" t="s">
        <v>4811</v>
      </c>
      <c r="C1270" s="50" t="s">
        <v>6008</v>
      </c>
      <c r="D1270" s="72">
        <v>15</v>
      </c>
      <c r="E1270" s="72">
        <v>1251</v>
      </c>
      <c r="F1270" s="72">
        <v>335</v>
      </c>
      <c r="G1270" s="72">
        <v>1311</v>
      </c>
      <c r="H1270" s="72">
        <v>7886</v>
      </c>
      <c r="I1270" s="72">
        <v>1276</v>
      </c>
      <c r="J1270" s="53" t="s">
        <v>5149</v>
      </c>
    </row>
    <row r="1271" spans="1:10" x14ac:dyDescent="0.15">
      <c r="A1271" s="67" t="s">
        <v>176</v>
      </c>
      <c r="B1271" s="73" t="s">
        <v>4959</v>
      </c>
      <c r="C1271" s="50" t="s">
        <v>6009</v>
      </c>
      <c r="D1271" s="72">
        <v>31</v>
      </c>
      <c r="E1271" s="72">
        <v>991</v>
      </c>
      <c r="F1271" s="72">
        <v>1389</v>
      </c>
      <c r="G1271" s="72">
        <v>908</v>
      </c>
      <c r="H1271" s="72">
        <v>41948</v>
      </c>
      <c r="I1271" s="72">
        <v>852</v>
      </c>
      <c r="J1271" s="53" t="s">
        <v>5149</v>
      </c>
    </row>
    <row r="1272" spans="1:10" x14ac:dyDescent="0.15">
      <c r="A1272" s="67" t="s">
        <v>176</v>
      </c>
      <c r="B1272" s="73" t="s">
        <v>3913</v>
      </c>
      <c r="C1272" s="50" t="s">
        <v>5818</v>
      </c>
      <c r="D1272" s="72">
        <v>7</v>
      </c>
      <c r="E1272" s="72">
        <v>1466</v>
      </c>
      <c r="F1272" s="72">
        <v>110</v>
      </c>
      <c r="G1272" s="72">
        <v>1506</v>
      </c>
      <c r="H1272" s="72">
        <v>3173</v>
      </c>
      <c r="I1272" s="72">
        <v>1428</v>
      </c>
      <c r="J1272" s="53" t="s">
        <v>5149</v>
      </c>
    </row>
    <row r="1273" spans="1:10" x14ac:dyDescent="0.15">
      <c r="A1273" s="67" t="s">
        <v>176</v>
      </c>
      <c r="B1273" s="73" t="s">
        <v>3885</v>
      </c>
      <c r="C1273" s="50" t="s">
        <v>5515</v>
      </c>
      <c r="D1273" s="72">
        <v>9</v>
      </c>
      <c r="E1273" s="72">
        <v>1401</v>
      </c>
      <c r="F1273" s="72">
        <v>115</v>
      </c>
      <c r="G1273" s="72">
        <v>1497</v>
      </c>
      <c r="H1273" s="72">
        <v>3200</v>
      </c>
      <c r="I1273" s="72">
        <v>1427</v>
      </c>
      <c r="J1273" s="53" t="s">
        <v>5149</v>
      </c>
    </row>
    <row r="1274" spans="1:10" x14ac:dyDescent="0.15">
      <c r="A1274" s="67" t="s">
        <v>176</v>
      </c>
      <c r="B1274" s="73" t="s">
        <v>3821</v>
      </c>
      <c r="C1274" s="50" t="s">
        <v>6010</v>
      </c>
      <c r="D1274" s="72">
        <v>10</v>
      </c>
      <c r="E1274" s="72">
        <v>1379</v>
      </c>
      <c r="F1274" s="72">
        <v>461</v>
      </c>
      <c r="G1274" s="72">
        <v>1233</v>
      </c>
      <c r="H1274" s="72">
        <v>17148</v>
      </c>
      <c r="I1274" s="72">
        <v>1098</v>
      </c>
      <c r="J1274" s="53" t="s">
        <v>5149</v>
      </c>
    </row>
    <row r="1275" spans="1:10" x14ac:dyDescent="0.15">
      <c r="A1275" s="67" t="s">
        <v>176</v>
      </c>
      <c r="B1275" s="73" t="s">
        <v>4803</v>
      </c>
      <c r="C1275" s="50" t="s">
        <v>6011</v>
      </c>
      <c r="D1275" s="72">
        <v>11</v>
      </c>
      <c r="E1275" s="72">
        <v>1347</v>
      </c>
      <c r="F1275" s="72">
        <v>728</v>
      </c>
      <c r="G1275" s="72">
        <v>1108</v>
      </c>
      <c r="H1275" s="72">
        <v>17358</v>
      </c>
      <c r="I1275" s="72">
        <v>1092</v>
      </c>
      <c r="J1275" s="53" t="s">
        <v>5149</v>
      </c>
    </row>
    <row r="1276" spans="1:10" x14ac:dyDescent="0.15">
      <c r="A1276" s="67" t="s">
        <v>176</v>
      </c>
      <c r="B1276" s="73" t="s">
        <v>3827</v>
      </c>
      <c r="C1276" s="50" t="s">
        <v>6012</v>
      </c>
      <c r="D1276" s="72">
        <v>56</v>
      </c>
      <c r="E1276" s="72">
        <v>716</v>
      </c>
      <c r="F1276" s="72">
        <v>1375</v>
      </c>
      <c r="G1276" s="72">
        <v>913</v>
      </c>
      <c r="H1276" s="72">
        <v>33852</v>
      </c>
      <c r="I1276" s="72">
        <v>919</v>
      </c>
      <c r="J1276" s="53" t="s">
        <v>5149</v>
      </c>
    </row>
    <row r="1277" spans="1:10" x14ac:dyDescent="0.15">
      <c r="A1277" s="67" t="s">
        <v>176</v>
      </c>
      <c r="B1277" s="73" t="s">
        <v>4850</v>
      </c>
      <c r="C1277" s="50" t="s">
        <v>6013</v>
      </c>
      <c r="D1277" s="72">
        <v>19</v>
      </c>
      <c r="E1277" s="72">
        <v>1167</v>
      </c>
      <c r="F1277" s="72">
        <v>768</v>
      </c>
      <c r="G1277" s="72">
        <v>1100</v>
      </c>
      <c r="H1277" s="72">
        <v>18910</v>
      </c>
      <c r="I1277" s="72">
        <v>1072</v>
      </c>
      <c r="J1277" s="53" t="s">
        <v>5149</v>
      </c>
    </row>
    <row r="1278" spans="1:10" x14ac:dyDescent="0.15">
      <c r="A1278" s="67" t="s">
        <v>176</v>
      </c>
      <c r="B1278" s="73" t="s">
        <v>3912</v>
      </c>
      <c r="C1278" s="232" t="s">
        <v>6014</v>
      </c>
      <c r="D1278" s="72">
        <v>23</v>
      </c>
      <c r="E1278" s="72">
        <v>1093</v>
      </c>
      <c r="F1278" s="72">
        <v>550</v>
      </c>
      <c r="G1278" s="72">
        <v>1176</v>
      </c>
      <c r="H1278" s="72">
        <v>7056</v>
      </c>
      <c r="I1278" s="72">
        <v>1298</v>
      </c>
      <c r="J1278" s="53" t="s">
        <v>5149</v>
      </c>
    </row>
    <row r="1279" spans="1:10" x14ac:dyDescent="0.15">
      <c r="A1279" s="67" t="s">
        <v>176</v>
      </c>
      <c r="B1279" s="131" t="s">
        <v>3815</v>
      </c>
      <c r="C1279" s="232" t="s">
        <v>6015</v>
      </c>
      <c r="D1279" s="72">
        <v>27</v>
      </c>
      <c r="E1279" s="72">
        <v>1038</v>
      </c>
      <c r="F1279" s="72">
        <v>1005</v>
      </c>
      <c r="G1279" s="72">
        <v>1010</v>
      </c>
      <c r="H1279" s="72">
        <v>21352</v>
      </c>
      <c r="I1279" s="72">
        <v>1051</v>
      </c>
      <c r="J1279" s="166" t="s">
        <v>5149</v>
      </c>
    </row>
    <row r="1280" spans="1:10" x14ac:dyDescent="0.15">
      <c r="A1280" s="67" t="s">
        <v>176</v>
      </c>
      <c r="B1280" s="131" t="s">
        <v>4856</v>
      </c>
      <c r="C1280" s="153" t="s">
        <v>6016</v>
      </c>
      <c r="D1280" s="72">
        <v>8</v>
      </c>
      <c r="E1280" s="72">
        <v>1431</v>
      </c>
      <c r="F1280" s="72">
        <v>128</v>
      </c>
      <c r="G1280" s="72">
        <v>1483</v>
      </c>
      <c r="H1280" s="72">
        <v>2787</v>
      </c>
      <c r="I1280" s="72">
        <v>1448</v>
      </c>
      <c r="J1280" s="166" t="s">
        <v>5149</v>
      </c>
    </row>
    <row r="1281" spans="1:12" x14ac:dyDescent="0.15">
      <c r="A1281" s="67" t="s">
        <v>176</v>
      </c>
      <c r="B1281" s="73" t="s">
        <v>3813</v>
      </c>
      <c r="C1281" s="50" t="s">
        <v>6017</v>
      </c>
      <c r="D1281" s="72">
        <v>11</v>
      </c>
      <c r="E1281" s="72">
        <v>1347</v>
      </c>
      <c r="F1281" s="72">
        <v>86</v>
      </c>
      <c r="G1281" s="72">
        <v>1544</v>
      </c>
      <c r="H1281" s="72">
        <v>1663</v>
      </c>
      <c r="I1281" s="72">
        <v>1515</v>
      </c>
      <c r="J1281" s="53" t="s">
        <v>5149</v>
      </c>
    </row>
    <row r="1282" spans="1:12" x14ac:dyDescent="0.15">
      <c r="A1282" s="67" t="s">
        <v>176</v>
      </c>
      <c r="B1282" s="73" t="s">
        <v>4968</v>
      </c>
      <c r="C1282" s="50" t="s">
        <v>6018</v>
      </c>
      <c r="D1282" s="72">
        <v>5</v>
      </c>
      <c r="E1282" s="72">
        <v>1530</v>
      </c>
      <c r="F1282" s="72">
        <v>26</v>
      </c>
      <c r="G1282" s="72">
        <v>1655</v>
      </c>
      <c r="H1282" s="72">
        <v>323</v>
      </c>
      <c r="I1282" s="72">
        <v>1619</v>
      </c>
      <c r="J1282" s="53" t="s">
        <v>5149</v>
      </c>
    </row>
    <row r="1283" spans="1:12" x14ac:dyDescent="0.15">
      <c r="A1283" s="67" t="s">
        <v>176</v>
      </c>
      <c r="B1283" s="73" t="s">
        <v>4860</v>
      </c>
      <c r="C1283" s="50" t="s">
        <v>6019</v>
      </c>
      <c r="D1283" s="72">
        <v>3</v>
      </c>
      <c r="E1283" s="72">
        <v>1599</v>
      </c>
      <c r="F1283" s="72">
        <v>34</v>
      </c>
      <c r="G1283" s="72">
        <v>1632</v>
      </c>
      <c r="H1283" s="72">
        <v>644</v>
      </c>
      <c r="I1283" s="72">
        <v>1590</v>
      </c>
      <c r="J1283" s="53" t="s">
        <v>5149</v>
      </c>
    </row>
    <row r="1284" spans="1:12" x14ac:dyDescent="0.15">
      <c r="A1284" s="67" t="s">
        <v>176</v>
      </c>
      <c r="B1284" s="73" t="s">
        <v>4862</v>
      </c>
      <c r="C1284" s="50" t="s">
        <v>6020</v>
      </c>
      <c r="D1284" s="72">
        <v>7</v>
      </c>
      <c r="E1284" s="72">
        <v>1466</v>
      </c>
      <c r="F1284" s="72">
        <v>71</v>
      </c>
      <c r="G1284" s="72">
        <v>1565</v>
      </c>
      <c r="H1284" s="72">
        <v>1044</v>
      </c>
      <c r="I1284" s="72">
        <v>1554</v>
      </c>
      <c r="J1284" s="53" t="s">
        <v>5149</v>
      </c>
      <c r="L1284" s="63" t="b">
        <f t="shared" ref="L1284" si="28">IF(MID(C1284,4,1)="郡",MID(C1284,5,LEN(C1284)-4))</f>
        <v>0</v>
      </c>
    </row>
    <row r="1285" spans="1:12" x14ac:dyDescent="0.15">
      <c r="A1285" s="168" t="s">
        <v>177</v>
      </c>
      <c r="B1285" s="169" t="s">
        <v>5149</v>
      </c>
      <c r="C1285" s="170" t="s">
        <v>4769</v>
      </c>
      <c r="D1285" s="171">
        <v>749</v>
      </c>
      <c r="E1285" s="171">
        <v>47</v>
      </c>
      <c r="F1285" s="171">
        <v>30379</v>
      </c>
      <c r="G1285" s="171">
        <v>45</v>
      </c>
      <c r="H1285" s="171">
        <v>741344</v>
      </c>
      <c r="I1285" s="171">
        <v>45</v>
      </c>
      <c r="J1285" s="172" t="s">
        <v>8992</v>
      </c>
    </row>
    <row r="1286" spans="1:12" x14ac:dyDescent="0.15">
      <c r="A1286" s="67" t="s">
        <v>177</v>
      </c>
      <c r="B1286" s="73" t="s">
        <v>3843</v>
      </c>
      <c r="C1286" s="50" t="s">
        <v>4544</v>
      </c>
      <c r="D1286" s="72">
        <v>248</v>
      </c>
      <c r="E1286" s="72">
        <v>164</v>
      </c>
      <c r="F1286" s="72">
        <v>10776</v>
      </c>
      <c r="G1286" s="72">
        <v>182</v>
      </c>
      <c r="H1286" s="72">
        <v>264874</v>
      </c>
      <c r="I1286" s="72">
        <v>284</v>
      </c>
      <c r="J1286" s="53" t="s">
        <v>5108</v>
      </c>
    </row>
    <row r="1287" spans="1:12" x14ac:dyDescent="0.15">
      <c r="A1287" s="67" t="s">
        <v>177</v>
      </c>
      <c r="B1287" s="73" t="s">
        <v>3818</v>
      </c>
      <c r="C1287" s="50" t="s">
        <v>4545</v>
      </c>
      <c r="D1287" s="72">
        <v>151</v>
      </c>
      <c r="E1287" s="72">
        <v>298</v>
      </c>
      <c r="F1287" s="72">
        <v>5591</v>
      </c>
      <c r="G1287" s="72">
        <v>384</v>
      </c>
      <c r="H1287" s="72">
        <v>160060</v>
      </c>
      <c r="I1287" s="72">
        <v>428</v>
      </c>
      <c r="J1287" s="53" t="s">
        <v>5375</v>
      </c>
    </row>
    <row r="1288" spans="1:12" x14ac:dyDescent="0.15">
      <c r="A1288" s="67" t="s">
        <v>177</v>
      </c>
      <c r="B1288" s="73" t="s">
        <v>4805</v>
      </c>
      <c r="C1288" s="50" t="s">
        <v>4546</v>
      </c>
      <c r="D1288" s="72">
        <v>78</v>
      </c>
      <c r="E1288" s="72">
        <v>577</v>
      </c>
      <c r="F1288" s="72">
        <v>3296</v>
      </c>
      <c r="G1288" s="72">
        <v>583</v>
      </c>
      <c r="H1288" s="72">
        <v>87086</v>
      </c>
      <c r="I1288" s="72">
        <v>619</v>
      </c>
      <c r="J1288" s="53" t="s">
        <v>5376</v>
      </c>
    </row>
    <row r="1289" spans="1:12" x14ac:dyDescent="0.15">
      <c r="A1289" s="67" t="s">
        <v>177</v>
      </c>
      <c r="B1289" s="73" t="s">
        <v>4809</v>
      </c>
      <c r="C1289" s="50" t="s">
        <v>4547</v>
      </c>
      <c r="D1289" s="72">
        <v>76</v>
      </c>
      <c r="E1289" s="72">
        <v>596</v>
      </c>
      <c r="F1289" s="72">
        <v>3156</v>
      </c>
      <c r="G1289" s="72">
        <v>601</v>
      </c>
      <c r="H1289" s="72">
        <v>78409</v>
      </c>
      <c r="I1289" s="72">
        <v>651</v>
      </c>
      <c r="J1289" s="53" t="s">
        <v>5213</v>
      </c>
    </row>
    <row r="1290" spans="1:12" x14ac:dyDescent="0.15">
      <c r="A1290" s="67" t="s">
        <v>177</v>
      </c>
      <c r="B1290" s="73" t="s">
        <v>3898</v>
      </c>
      <c r="C1290" s="196" t="s">
        <v>6021</v>
      </c>
      <c r="D1290" s="72">
        <v>17</v>
      </c>
      <c r="E1290" s="72">
        <v>1211</v>
      </c>
      <c r="F1290" s="72">
        <v>786</v>
      </c>
      <c r="G1290" s="72">
        <v>1091</v>
      </c>
      <c r="H1290" s="72">
        <v>14328</v>
      </c>
      <c r="I1290" s="72">
        <v>1136</v>
      </c>
      <c r="J1290" s="53" t="s">
        <v>5149</v>
      </c>
    </row>
    <row r="1291" spans="1:12" x14ac:dyDescent="0.15">
      <c r="A1291" s="67" t="s">
        <v>177</v>
      </c>
      <c r="B1291" s="73" t="s">
        <v>4987</v>
      </c>
      <c r="C1291" s="50" t="s">
        <v>6022</v>
      </c>
      <c r="D1291" s="72">
        <v>9</v>
      </c>
      <c r="E1291" s="72">
        <v>1401</v>
      </c>
      <c r="F1291" s="72">
        <v>188</v>
      </c>
      <c r="G1291" s="72">
        <v>1430</v>
      </c>
      <c r="H1291" s="72">
        <v>2270</v>
      </c>
      <c r="I1291" s="72">
        <v>1477</v>
      </c>
      <c r="J1291" s="53" t="s">
        <v>5149</v>
      </c>
    </row>
    <row r="1292" spans="1:12" x14ac:dyDescent="0.15">
      <c r="A1292" s="67" t="s">
        <v>177</v>
      </c>
      <c r="B1292" s="73" t="s">
        <v>3786</v>
      </c>
      <c r="C1292" s="50" t="s">
        <v>6023</v>
      </c>
      <c r="D1292" s="72">
        <v>18</v>
      </c>
      <c r="E1292" s="72">
        <v>1194</v>
      </c>
      <c r="F1292" s="72">
        <v>501</v>
      </c>
      <c r="G1292" s="72">
        <v>1212</v>
      </c>
      <c r="H1292" s="72">
        <v>5387</v>
      </c>
      <c r="I1292" s="72">
        <v>1347</v>
      </c>
      <c r="J1292" s="53" t="s">
        <v>5149</v>
      </c>
    </row>
    <row r="1293" spans="1:12" x14ac:dyDescent="0.15">
      <c r="A1293" s="67" t="s">
        <v>177</v>
      </c>
      <c r="B1293" s="73" t="s">
        <v>3918</v>
      </c>
      <c r="C1293" s="50" t="s">
        <v>6024</v>
      </c>
      <c r="D1293" s="72">
        <v>19</v>
      </c>
      <c r="E1293" s="72">
        <v>1167</v>
      </c>
      <c r="F1293" s="72">
        <v>403</v>
      </c>
      <c r="G1293" s="72">
        <v>1271</v>
      </c>
      <c r="H1293" s="72">
        <v>4121</v>
      </c>
      <c r="I1293" s="72">
        <v>1389</v>
      </c>
      <c r="J1293" s="53" t="s">
        <v>5149</v>
      </c>
    </row>
    <row r="1294" spans="1:12" x14ac:dyDescent="0.15">
      <c r="A1294" s="67" t="s">
        <v>177</v>
      </c>
      <c r="B1294" s="73" t="s">
        <v>3901</v>
      </c>
      <c r="C1294" s="50" t="s">
        <v>6025</v>
      </c>
      <c r="D1294" s="72">
        <v>7</v>
      </c>
      <c r="E1294" s="72">
        <v>1466</v>
      </c>
      <c r="F1294" s="72">
        <v>204</v>
      </c>
      <c r="G1294" s="72">
        <v>1413</v>
      </c>
      <c r="H1294" s="72">
        <v>1852</v>
      </c>
      <c r="I1294" s="72">
        <v>1499</v>
      </c>
      <c r="J1294" s="53" t="s">
        <v>5149</v>
      </c>
    </row>
    <row r="1295" spans="1:12" x14ac:dyDescent="0.15">
      <c r="A1295" s="67" t="s">
        <v>177</v>
      </c>
      <c r="B1295" s="73" t="s">
        <v>4848</v>
      </c>
      <c r="C1295" s="50" t="s">
        <v>6026</v>
      </c>
      <c r="D1295" s="72">
        <v>17</v>
      </c>
      <c r="E1295" s="72">
        <v>1211</v>
      </c>
      <c r="F1295" s="72">
        <v>506</v>
      </c>
      <c r="G1295" s="72">
        <v>1208</v>
      </c>
      <c r="H1295" s="72">
        <v>5111</v>
      </c>
      <c r="I1295" s="72">
        <v>1357</v>
      </c>
      <c r="J1295" s="53" t="s">
        <v>5149</v>
      </c>
    </row>
    <row r="1296" spans="1:12" x14ac:dyDescent="0.15">
      <c r="A1296" s="67" t="s">
        <v>177</v>
      </c>
      <c r="B1296" s="73" t="s">
        <v>4849</v>
      </c>
      <c r="C1296" s="50" t="s">
        <v>6027</v>
      </c>
      <c r="D1296" s="72">
        <v>22</v>
      </c>
      <c r="E1296" s="72">
        <v>1110</v>
      </c>
      <c r="F1296" s="72">
        <v>2020</v>
      </c>
      <c r="G1296" s="72">
        <v>762</v>
      </c>
      <c r="H1296" s="72">
        <v>50200</v>
      </c>
      <c r="I1296" s="72">
        <v>783</v>
      </c>
      <c r="J1296" s="53" t="s">
        <v>5149</v>
      </c>
    </row>
    <row r="1297" spans="1:12" x14ac:dyDescent="0.15">
      <c r="A1297" s="67" t="s">
        <v>177</v>
      </c>
      <c r="B1297" s="73" t="s">
        <v>4984</v>
      </c>
      <c r="C1297" s="50" t="s">
        <v>6028</v>
      </c>
      <c r="D1297" s="72">
        <v>19</v>
      </c>
      <c r="E1297" s="72">
        <v>1167</v>
      </c>
      <c r="F1297" s="72">
        <v>560</v>
      </c>
      <c r="G1297" s="72">
        <v>1172</v>
      </c>
      <c r="H1297" s="72">
        <v>6618</v>
      </c>
      <c r="I1297" s="72">
        <v>1305</v>
      </c>
      <c r="J1297" s="53" t="s">
        <v>5149</v>
      </c>
    </row>
    <row r="1298" spans="1:12" x14ac:dyDescent="0.15">
      <c r="A1298" s="67" t="s">
        <v>177</v>
      </c>
      <c r="B1298" s="73" t="s">
        <v>4944</v>
      </c>
      <c r="C1298" s="50" t="s">
        <v>6029</v>
      </c>
      <c r="D1298" s="72">
        <v>3</v>
      </c>
      <c r="E1298" s="72">
        <v>1599</v>
      </c>
      <c r="F1298" s="72">
        <v>126</v>
      </c>
      <c r="G1298" s="72">
        <v>1486</v>
      </c>
      <c r="H1298" s="72">
        <v>2082</v>
      </c>
      <c r="I1298" s="72">
        <v>1487</v>
      </c>
      <c r="J1298" s="53" t="s">
        <v>5149</v>
      </c>
    </row>
    <row r="1299" spans="1:12" x14ac:dyDescent="0.15">
      <c r="A1299" s="67" t="s">
        <v>177</v>
      </c>
      <c r="B1299" s="73" t="s">
        <v>3880</v>
      </c>
      <c r="C1299" s="50" t="s">
        <v>6030</v>
      </c>
      <c r="D1299" s="72">
        <v>19</v>
      </c>
      <c r="E1299" s="72">
        <v>1167</v>
      </c>
      <c r="F1299" s="72">
        <v>913</v>
      </c>
      <c r="G1299" s="72">
        <v>1049</v>
      </c>
      <c r="H1299" s="72">
        <v>18361</v>
      </c>
      <c r="I1299" s="72">
        <v>1081</v>
      </c>
      <c r="J1299" s="53" t="s">
        <v>5149</v>
      </c>
    </row>
    <row r="1300" spans="1:12" x14ac:dyDescent="0.15">
      <c r="A1300" s="67" t="s">
        <v>177</v>
      </c>
      <c r="B1300" s="73" t="s">
        <v>3908</v>
      </c>
      <c r="C1300" s="50" t="s">
        <v>5577</v>
      </c>
      <c r="D1300" s="72">
        <v>13</v>
      </c>
      <c r="E1300" s="72">
        <v>1305</v>
      </c>
      <c r="F1300" s="72">
        <v>677</v>
      </c>
      <c r="G1300" s="72">
        <v>1119</v>
      </c>
      <c r="H1300" s="72">
        <v>25462</v>
      </c>
      <c r="I1300" s="72">
        <v>1007</v>
      </c>
      <c r="J1300" s="53" t="s">
        <v>5149</v>
      </c>
    </row>
    <row r="1301" spans="1:12" x14ac:dyDescent="0.15">
      <c r="A1301" s="67" t="s">
        <v>177</v>
      </c>
      <c r="B1301" s="73" t="s">
        <v>4803</v>
      </c>
      <c r="C1301" s="50" t="s">
        <v>6031</v>
      </c>
      <c r="D1301" s="72">
        <v>14</v>
      </c>
      <c r="E1301" s="72">
        <v>1274</v>
      </c>
      <c r="F1301" s="72">
        <v>313</v>
      </c>
      <c r="G1301" s="72">
        <v>1332</v>
      </c>
      <c r="H1301" s="72">
        <v>7307</v>
      </c>
      <c r="I1301" s="72">
        <v>1292</v>
      </c>
      <c r="J1301" s="53" t="s">
        <v>5149</v>
      </c>
    </row>
    <row r="1302" spans="1:12" x14ac:dyDescent="0.15">
      <c r="A1302" s="67" t="s">
        <v>177</v>
      </c>
      <c r="B1302" s="73" t="s">
        <v>3912</v>
      </c>
      <c r="C1302" s="50" t="s">
        <v>6032</v>
      </c>
      <c r="D1302" s="72">
        <v>5</v>
      </c>
      <c r="E1302" s="72">
        <v>1530</v>
      </c>
      <c r="F1302" s="72">
        <v>115</v>
      </c>
      <c r="G1302" s="72">
        <v>1497</v>
      </c>
      <c r="H1302" s="72">
        <v>1942</v>
      </c>
      <c r="I1302" s="72">
        <v>1496</v>
      </c>
      <c r="J1302" s="53" t="s">
        <v>5149</v>
      </c>
    </row>
    <row r="1303" spans="1:12" x14ac:dyDescent="0.15">
      <c r="A1303" s="67" t="s">
        <v>177</v>
      </c>
      <c r="B1303" s="73" t="s">
        <v>3921</v>
      </c>
      <c r="C1303" s="50" t="s">
        <v>5941</v>
      </c>
      <c r="D1303" s="72">
        <v>5</v>
      </c>
      <c r="E1303" s="72">
        <v>1530</v>
      </c>
      <c r="F1303" s="72">
        <v>57</v>
      </c>
      <c r="G1303" s="72">
        <v>1585</v>
      </c>
      <c r="H1303" s="72">
        <v>698</v>
      </c>
      <c r="I1303" s="72">
        <v>1586</v>
      </c>
      <c r="J1303" s="53" t="s">
        <v>5149</v>
      </c>
    </row>
    <row r="1304" spans="1:12" x14ac:dyDescent="0.15">
      <c r="A1304" s="67" t="s">
        <v>177</v>
      </c>
      <c r="B1304" s="73" t="s">
        <v>4855</v>
      </c>
      <c r="C1304" s="50" t="s">
        <v>6033</v>
      </c>
      <c r="D1304" s="72">
        <v>9</v>
      </c>
      <c r="E1304" s="72">
        <v>1401</v>
      </c>
      <c r="F1304" s="72">
        <v>191</v>
      </c>
      <c r="G1304" s="72">
        <v>1428</v>
      </c>
      <c r="H1304" s="72">
        <v>5175</v>
      </c>
      <c r="I1304" s="72">
        <v>1354</v>
      </c>
      <c r="J1304" s="53" t="s">
        <v>5149</v>
      </c>
      <c r="L1304" s="63" t="b">
        <f t="shared" ref="L1304" si="29">IF(MID(C1304,3,1)="郡",MID(C1304,4,LEN(C1304)-3))</f>
        <v>0</v>
      </c>
    </row>
    <row r="1305" spans="1:12" x14ac:dyDescent="0.15">
      <c r="A1305" s="168" t="s">
        <v>178</v>
      </c>
      <c r="B1305" s="169" t="s">
        <v>5149</v>
      </c>
      <c r="C1305" s="170" t="s">
        <v>4768</v>
      </c>
      <c r="D1305" s="171">
        <v>1001</v>
      </c>
      <c r="E1305" s="171">
        <v>44</v>
      </c>
      <c r="F1305" s="171">
        <v>40812</v>
      </c>
      <c r="G1305" s="171">
        <v>44</v>
      </c>
      <c r="H1305" s="171">
        <v>1165087</v>
      </c>
      <c r="I1305" s="171">
        <v>44</v>
      </c>
      <c r="J1305" s="172" t="s">
        <v>8993</v>
      </c>
    </row>
    <row r="1306" spans="1:12" x14ac:dyDescent="0.15">
      <c r="A1306" s="67" t="s">
        <v>178</v>
      </c>
      <c r="B1306" s="73" t="s">
        <v>3843</v>
      </c>
      <c r="C1306" s="50" t="s">
        <v>4548</v>
      </c>
      <c r="D1306" s="72">
        <v>222</v>
      </c>
      <c r="E1306" s="72">
        <v>186</v>
      </c>
      <c r="F1306" s="72">
        <v>6457</v>
      </c>
      <c r="G1306" s="72">
        <v>342</v>
      </c>
      <c r="H1306" s="72">
        <v>126367</v>
      </c>
      <c r="I1306" s="72">
        <v>503</v>
      </c>
      <c r="J1306" s="53" t="s">
        <v>5109</v>
      </c>
    </row>
    <row r="1307" spans="1:12" x14ac:dyDescent="0.15">
      <c r="A1307" s="167" t="s">
        <v>178</v>
      </c>
      <c r="B1307" s="73" t="s">
        <v>3818</v>
      </c>
      <c r="C1307" s="153" t="s">
        <v>4549</v>
      </c>
      <c r="D1307" s="72">
        <v>84</v>
      </c>
      <c r="E1307" s="72">
        <v>543</v>
      </c>
      <c r="F1307" s="72">
        <v>2662</v>
      </c>
      <c r="G1307" s="72">
        <v>661</v>
      </c>
      <c r="H1307" s="72">
        <v>65452</v>
      </c>
      <c r="I1307" s="72">
        <v>699</v>
      </c>
      <c r="J1307" s="53" t="s">
        <v>5372</v>
      </c>
    </row>
    <row r="1308" spans="1:12" x14ac:dyDescent="0.15">
      <c r="A1308" s="67" t="s">
        <v>178</v>
      </c>
      <c r="B1308" s="73" t="s">
        <v>4805</v>
      </c>
      <c r="C1308" s="50" t="s">
        <v>4550</v>
      </c>
      <c r="D1308" s="72">
        <v>256</v>
      </c>
      <c r="E1308" s="72">
        <v>158</v>
      </c>
      <c r="F1308" s="72">
        <v>15144</v>
      </c>
      <c r="G1308" s="72">
        <v>103</v>
      </c>
      <c r="H1308" s="72">
        <v>549662</v>
      </c>
      <c r="I1308" s="72">
        <v>127</v>
      </c>
      <c r="J1308" s="53" t="s">
        <v>8886</v>
      </c>
    </row>
    <row r="1309" spans="1:12" x14ac:dyDescent="0.15">
      <c r="A1309" s="67" t="s">
        <v>178</v>
      </c>
      <c r="B1309" s="73" t="s">
        <v>4809</v>
      </c>
      <c r="C1309" s="50" t="s">
        <v>4551</v>
      </c>
      <c r="D1309" s="72">
        <v>69</v>
      </c>
      <c r="E1309" s="72">
        <v>638</v>
      </c>
      <c r="F1309" s="72">
        <v>2169</v>
      </c>
      <c r="G1309" s="72">
        <v>731</v>
      </c>
      <c r="H1309" s="72">
        <v>45409</v>
      </c>
      <c r="I1309" s="72">
        <v>818</v>
      </c>
      <c r="J1309" s="53" t="s">
        <v>8863</v>
      </c>
    </row>
    <row r="1310" spans="1:12" x14ac:dyDescent="0.15">
      <c r="A1310" s="67" t="s">
        <v>178</v>
      </c>
      <c r="B1310" s="73" t="s">
        <v>3895</v>
      </c>
      <c r="C1310" s="196" t="s">
        <v>4552</v>
      </c>
      <c r="D1310" s="72">
        <v>55</v>
      </c>
      <c r="E1310" s="72">
        <v>722</v>
      </c>
      <c r="F1310" s="72">
        <v>1903</v>
      </c>
      <c r="G1310" s="72">
        <v>788</v>
      </c>
      <c r="H1310" s="72">
        <v>44175</v>
      </c>
      <c r="I1310" s="72">
        <v>829</v>
      </c>
      <c r="J1310" s="53" t="s">
        <v>5083</v>
      </c>
    </row>
    <row r="1311" spans="1:12" x14ac:dyDescent="0.15">
      <c r="A1311" s="67" t="s">
        <v>178</v>
      </c>
      <c r="B1311" s="73" t="s">
        <v>3833</v>
      </c>
      <c r="C1311" s="50" t="s">
        <v>4553</v>
      </c>
      <c r="D1311" s="72">
        <v>72</v>
      </c>
      <c r="E1311" s="72">
        <v>615</v>
      </c>
      <c r="F1311" s="72">
        <v>5331</v>
      </c>
      <c r="G1311" s="72">
        <v>400</v>
      </c>
      <c r="H1311" s="72">
        <v>151724</v>
      </c>
      <c r="I1311" s="72">
        <v>448</v>
      </c>
      <c r="J1311" s="53" t="s">
        <v>5382</v>
      </c>
    </row>
    <row r="1312" spans="1:12" x14ac:dyDescent="0.15">
      <c r="A1312" s="67" t="s">
        <v>178</v>
      </c>
      <c r="B1312" s="73" t="s">
        <v>3844</v>
      </c>
      <c r="C1312" s="50" t="s">
        <v>4554</v>
      </c>
      <c r="D1312" s="72">
        <v>53</v>
      </c>
      <c r="E1312" s="72">
        <v>738</v>
      </c>
      <c r="F1312" s="72">
        <v>1505</v>
      </c>
      <c r="G1312" s="72">
        <v>872</v>
      </c>
      <c r="H1312" s="72">
        <v>36720</v>
      </c>
      <c r="I1312" s="72">
        <v>896</v>
      </c>
      <c r="J1312" s="53" t="s">
        <v>8887</v>
      </c>
    </row>
    <row r="1313" spans="1:12" x14ac:dyDescent="0.15">
      <c r="A1313" s="67" t="s">
        <v>178</v>
      </c>
      <c r="B1313" s="73" t="s">
        <v>3905</v>
      </c>
      <c r="C1313" s="50" t="s">
        <v>4555</v>
      </c>
      <c r="D1313" s="72">
        <v>77</v>
      </c>
      <c r="E1313" s="72">
        <v>586</v>
      </c>
      <c r="F1313" s="72">
        <v>3348</v>
      </c>
      <c r="G1313" s="72">
        <v>579</v>
      </c>
      <c r="H1313" s="72">
        <v>90120</v>
      </c>
      <c r="I1313" s="72">
        <v>608</v>
      </c>
      <c r="J1313" s="53" t="s">
        <v>5377</v>
      </c>
    </row>
    <row r="1314" spans="1:12" x14ac:dyDescent="0.15">
      <c r="A1314" s="67" t="s">
        <v>178</v>
      </c>
      <c r="B1314" s="73" t="s">
        <v>4847</v>
      </c>
      <c r="C1314" s="50" t="s">
        <v>6034</v>
      </c>
      <c r="D1314" s="72">
        <v>33</v>
      </c>
      <c r="E1314" s="72">
        <v>959</v>
      </c>
      <c r="F1314" s="72">
        <v>884</v>
      </c>
      <c r="G1314" s="72">
        <v>1057</v>
      </c>
      <c r="H1314" s="72">
        <v>24420</v>
      </c>
      <c r="I1314" s="72">
        <v>1021</v>
      </c>
      <c r="J1314" s="53" t="s">
        <v>5149</v>
      </c>
    </row>
    <row r="1315" spans="1:12" x14ac:dyDescent="0.15">
      <c r="A1315" s="67" t="s">
        <v>178</v>
      </c>
      <c r="B1315" s="73" t="s">
        <v>3880</v>
      </c>
      <c r="C1315" s="50" t="s">
        <v>6035</v>
      </c>
      <c r="D1315" s="72">
        <v>13</v>
      </c>
      <c r="E1315" s="72">
        <v>1305</v>
      </c>
      <c r="F1315" s="72">
        <v>236</v>
      </c>
      <c r="G1315" s="72">
        <v>1386</v>
      </c>
      <c r="H1315" s="72">
        <v>7468</v>
      </c>
      <c r="I1315" s="72">
        <v>1286</v>
      </c>
      <c r="J1315" s="53" t="s">
        <v>5149</v>
      </c>
    </row>
    <row r="1316" spans="1:12" x14ac:dyDescent="0.15">
      <c r="A1316" s="67" t="s">
        <v>178</v>
      </c>
      <c r="B1316" s="73" t="s">
        <v>4948</v>
      </c>
      <c r="C1316" s="50" t="s">
        <v>6036</v>
      </c>
      <c r="D1316" s="72">
        <v>7</v>
      </c>
      <c r="E1316" s="72">
        <v>1466</v>
      </c>
      <c r="F1316" s="72">
        <v>85</v>
      </c>
      <c r="G1316" s="72">
        <v>1548</v>
      </c>
      <c r="H1316" s="72">
        <v>1012</v>
      </c>
      <c r="I1316" s="72">
        <v>1560</v>
      </c>
      <c r="J1316" s="53" t="s">
        <v>5149</v>
      </c>
    </row>
    <row r="1317" spans="1:12" x14ac:dyDescent="0.15">
      <c r="A1317" s="67" t="s">
        <v>178</v>
      </c>
      <c r="B1317" s="73" t="s">
        <v>3881</v>
      </c>
      <c r="C1317" s="50" t="s">
        <v>5629</v>
      </c>
      <c r="D1317" s="72">
        <v>5</v>
      </c>
      <c r="E1317" s="72">
        <v>1530</v>
      </c>
      <c r="F1317" s="72">
        <v>78</v>
      </c>
      <c r="G1317" s="72">
        <v>1555</v>
      </c>
      <c r="H1317" s="72">
        <v>918</v>
      </c>
      <c r="I1317" s="72">
        <v>1563</v>
      </c>
      <c r="J1317" s="53" t="s">
        <v>5149</v>
      </c>
    </row>
    <row r="1318" spans="1:12" x14ac:dyDescent="0.15">
      <c r="A1318" s="67" t="s">
        <v>178</v>
      </c>
      <c r="B1318" s="73" t="s">
        <v>3903</v>
      </c>
      <c r="C1318" s="50" t="s">
        <v>6037</v>
      </c>
      <c r="D1318" s="72">
        <v>22</v>
      </c>
      <c r="E1318" s="72">
        <v>1110</v>
      </c>
      <c r="F1318" s="72">
        <v>345</v>
      </c>
      <c r="G1318" s="72">
        <v>1304</v>
      </c>
      <c r="H1318" s="72">
        <v>8625</v>
      </c>
      <c r="I1318" s="72">
        <v>1255</v>
      </c>
      <c r="J1318" s="53" t="s">
        <v>5149</v>
      </c>
    </row>
    <row r="1319" spans="1:12" x14ac:dyDescent="0.15">
      <c r="A1319" s="67" t="s">
        <v>178</v>
      </c>
      <c r="B1319" s="73" t="s">
        <v>4961</v>
      </c>
      <c r="C1319" s="50" t="s">
        <v>6038</v>
      </c>
      <c r="D1319" s="72">
        <v>12</v>
      </c>
      <c r="E1319" s="72">
        <v>1325</v>
      </c>
      <c r="F1319" s="72">
        <v>130</v>
      </c>
      <c r="G1319" s="72">
        <v>1478</v>
      </c>
      <c r="H1319" s="72">
        <v>1026</v>
      </c>
      <c r="I1319" s="72">
        <v>1558</v>
      </c>
      <c r="J1319" s="53" t="s">
        <v>5149</v>
      </c>
    </row>
    <row r="1320" spans="1:12" x14ac:dyDescent="0.15">
      <c r="A1320" s="67" t="s">
        <v>178</v>
      </c>
      <c r="B1320" s="73" t="s">
        <v>4969</v>
      </c>
      <c r="C1320" s="50" t="s">
        <v>6039</v>
      </c>
      <c r="D1320" s="72">
        <v>8</v>
      </c>
      <c r="E1320" s="72">
        <v>1431</v>
      </c>
      <c r="F1320" s="72">
        <v>412</v>
      </c>
      <c r="G1320" s="72">
        <v>1268</v>
      </c>
      <c r="H1320" s="72">
        <v>10140</v>
      </c>
      <c r="I1320" s="72">
        <v>1218</v>
      </c>
      <c r="J1320" s="53" t="s">
        <v>5149</v>
      </c>
    </row>
    <row r="1321" spans="1:12" x14ac:dyDescent="0.15">
      <c r="A1321" s="67" t="s">
        <v>178</v>
      </c>
      <c r="B1321" s="73" t="s">
        <v>4973</v>
      </c>
      <c r="C1321" s="50" t="s">
        <v>6040</v>
      </c>
      <c r="D1321" s="72">
        <v>3</v>
      </c>
      <c r="E1321" s="72">
        <v>1599</v>
      </c>
      <c r="F1321" s="72">
        <v>35</v>
      </c>
      <c r="G1321" s="72">
        <v>1628</v>
      </c>
      <c r="H1321" s="72" t="s">
        <v>194</v>
      </c>
      <c r="I1321" s="72" t="s">
        <v>194</v>
      </c>
      <c r="J1321" s="53" t="s">
        <v>5149</v>
      </c>
    </row>
    <row r="1322" spans="1:12" x14ac:dyDescent="0.15">
      <c r="A1322" s="67" t="s">
        <v>178</v>
      </c>
      <c r="B1322" s="73" t="s">
        <v>5221</v>
      </c>
      <c r="C1322" s="50" t="s">
        <v>8994</v>
      </c>
      <c r="D1322" s="72">
        <v>2</v>
      </c>
      <c r="E1322" s="72">
        <v>1646</v>
      </c>
      <c r="F1322" s="72">
        <v>12</v>
      </c>
      <c r="G1322" s="72">
        <v>1690</v>
      </c>
      <c r="H1322" s="72" t="s">
        <v>194</v>
      </c>
      <c r="I1322" s="72" t="s">
        <v>194</v>
      </c>
      <c r="J1322" s="53" t="s">
        <v>5149</v>
      </c>
    </row>
    <row r="1323" spans="1:12" x14ac:dyDescent="0.15">
      <c r="A1323" s="67" t="s">
        <v>178</v>
      </c>
      <c r="B1323" s="73" t="s">
        <v>5055</v>
      </c>
      <c r="C1323" s="50" t="s">
        <v>6041</v>
      </c>
      <c r="D1323" s="72">
        <v>8</v>
      </c>
      <c r="E1323" s="72">
        <v>1431</v>
      </c>
      <c r="F1323" s="72">
        <v>76</v>
      </c>
      <c r="G1323" s="72">
        <v>1559</v>
      </c>
      <c r="H1323" s="72">
        <v>1206</v>
      </c>
      <c r="I1323" s="72">
        <v>1544</v>
      </c>
      <c r="J1323" s="53" t="s">
        <v>5149</v>
      </c>
      <c r="L1323" s="63" t="b">
        <f t="shared" ref="L1323" si="30">IF(MID(C1323,3,1)="郡",MID(C1323,4,LEN(C1323)-3))</f>
        <v>0</v>
      </c>
    </row>
    <row r="1324" spans="1:12" x14ac:dyDescent="0.15">
      <c r="A1324" s="168" t="s">
        <v>179</v>
      </c>
      <c r="B1324" s="169" t="s">
        <v>5149</v>
      </c>
      <c r="C1324" s="170" t="s">
        <v>4767</v>
      </c>
      <c r="D1324" s="171">
        <v>3234</v>
      </c>
      <c r="E1324" s="171">
        <v>21</v>
      </c>
      <c r="F1324" s="171">
        <v>147627</v>
      </c>
      <c r="G1324" s="171">
        <v>21</v>
      </c>
      <c r="H1324" s="171">
        <v>7060138</v>
      </c>
      <c r="I1324" s="171">
        <v>16</v>
      </c>
      <c r="J1324" s="172" t="s">
        <v>8995</v>
      </c>
    </row>
    <row r="1325" spans="1:12" x14ac:dyDescent="0.15">
      <c r="A1325" s="67" t="s">
        <v>179</v>
      </c>
      <c r="B1325" s="73" t="s">
        <v>3807</v>
      </c>
      <c r="C1325" s="50" t="s">
        <v>4556</v>
      </c>
      <c r="D1325" s="72">
        <v>850</v>
      </c>
      <c r="E1325" s="72">
        <v>20</v>
      </c>
      <c r="F1325" s="72">
        <v>31097</v>
      </c>
      <c r="G1325" s="72">
        <v>32</v>
      </c>
      <c r="H1325" s="72">
        <v>1012722</v>
      </c>
      <c r="I1325" s="72">
        <v>54</v>
      </c>
      <c r="J1325" s="53" t="s">
        <v>8888</v>
      </c>
    </row>
    <row r="1326" spans="1:12" x14ac:dyDescent="0.15">
      <c r="A1326" s="67" t="s">
        <v>179</v>
      </c>
      <c r="B1326" s="73" t="s">
        <v>3818</v>
      </c>
      <c r="C1326" s="50" t="s">
        <v>4557</v>
      </c>
      <c r="D1326" s="72">
        <v>707</v>
      </c>
      <c r="E1326" s="72">
        <v>28</v>
      </c>
      <c r="F1326" s="72">
        <v>37486</v>
      </c>
      <c r="G1326" s="72">
        <v>20</v>
      </c>
      <c r="H1326" s="72">
        <v>3473613</v>
      </c>
      <c r="I1326" s="72">
        <v>6</v>
      </c>
      <c r="J1326" s="53" t="s">
        <v>5110</v>
      </c>
    </row>
    <row r="1327" spans="1:12" x14ac:dyDescent="0.15">
      <c r="A1327" s="67" t="s">
        <v>179</v>
      </c>
      <c r="B1327" s="73" t="s">
        <v>4805</v>
      </c>
      <c r="C1327" s="50" t="s">
        <v>4558</v>
      </c>
      <c r="D1327" s="72">
        <v>191</v>
      </c>
      <c r="E1327" s="72">
        <v>230</v>
      </c>
      <c r="F1327" s="72">
        <v>6636</v>
      </c>
      <c r="G1327" s="72">
        <v>334</v>
      </c>
      <c r="H1327" s="72">
        <v>199158</v>
      </c>
      <c r="I1327" s="72">
        <v>365</v>
      </c>
      <c r="J1327" s="53" t="s">
        <v>8889</v>
      </c>
    </row>
    <row r="1328" spans="1:12" x14ac:dyDescent="0.15">
      <c r="A1328" s="67" t="s">
        <v>179</v>
      </c>
      <c r="B1328" s="73" t="s">
        <v>4809</v>
      </c>
      <c r="C1328" s="232" t="s">
        <v>4559</v>
      </c>
      <c r="D1328" s="72">
        <v>130</v>
      </c>
      <c r="E1328" s="72">
        <v>365</v>
      </c>
      <c r="F1328" s="72">
        <v>6314</v>
      </c>
      <c r="G1328" s="72">
        <v>348</v>
      </c>
      <c r="H1328" s="72">
        <v>301744</v>
      </c>
      <c r="I1328" s="72">
        <v>251</v>
      </c>
      <c r="J1328" s="53" t="s">
        <v>5378</v>
      </c>
    </row>
    <row r="1329" spans="1:10" x14ac:dyDescent="0.15">
      <c r="A1329" s="67" t="s">
        <v>179</v>
      </c>
      <c r="B1329" s="73" t="s">
        <v>3895</v>
      </c>
      <c r="C1329" s="196" t="s">
        <v>4560</v>
      </c>
      <c r="D1329" s="72">
        <v>107</v>
      </c>
      <c r="E1329" s="72">
        <v>433</v>
      </c>
      <c r="F1329" s="72">
        <v>5199</v>
      </c>
      <c r="G1329" s="72">
        <v>408</v>
      </c>
      <c r="H1329" s="72">
        <v>163559</v>
      </c>
      <c r="I1329" s="72">
        <v>422</v>
      </c>
      <c r="J1329" s="53" t="s">
        <v>5354</v>
      </c>
    </row>
    <row r="1330" spans="1:10" x14ac:dyDescent="0.15">
      <c r="A1330" s="67" t="s">
        <v>179</v>
      </c>
      <c r="B1330" s="131" t="s">
        <v>3844</v>
      </c>
      <c r="C1330" s="153" t="s">
        <v>4561</v>
      </c>
      <c r="D1330" s="72">
        <v>125</v>
      </c>
      <c r="E1330" s="72">
        <v>384</v>
      </c>
      <c r="F1330" s="72">
        <v>5390</v>
      </c>
      <c r="G1330" s="72">
        <v>396</v>
      </c>
      <c r="H1330" s="72">
        <v>150961</v>
      </c>
      <c r="I1330" s="72">
        <v>453</v>
      </c>
      <c r="J1330" s="166" t="s">
        <v>5379</v>
      </c>
    </row>
    <row r="1331" spans="1:10" x14ac:dyDescent="0.15">
      <c r="A1331" s="67" t="s">
        <v>179</v>
      </c>
      <c r="B1331" s="131" t="s">
        <v>3784</v>
      </c>
      <c r="C1331" s="153" t="s">
        <v>4562</v>
      </c>
      <c r="D1331" s="72">
        <v>136</v>
      </c>
      <c r="E1331" s="72">
        <v>349</v>
      </c>
      <c r="F1331" s="72">
        <v>8856</v>
      </c>
      <c r="G1331" s="72">
        <v>229</v>
      </c>
      <c r="H1331" s="72">
        <v>235294</v>
      </c>
      <c r="I1331" s="72">
        <v>318</v>
      </c>
      <c r="J1331" s="166" t="s">
        <v>5127</v>
      </c>
    </row>
    <row r="1332" spans="1:10" x14ac:dyDescent="0.15">
      <c r="A1332" s="67" t="s">
        <v>179</v>
      </c>
      <c r="B1332" s="73" t="s">
        <v>3905</v>
      </c>
      <c r="C1332" s="50" t="s">
        <v>4563</v>
      </c>
      <c r="D1332" s="72">
        <v>51</v>
      </c>
      <c r="E1332" s="72">
        <v>759</v>
      </c>
      <c r="F1332" s="72">
        <v>3792</v>
      </c>
      <c r="G1332" s="72">
        <v>518</v>
      </c>
      <c r="H1332" s="72">
        <v>119540</v>
      </c>
      <c r="I1332" s="72">
        <v>514</v>
      </c>
      <c r="J1332" s="53" t="s">
        <v>8890</v>
      </c>
    </row>
    <row r="1333" spans="1:10" x14ac:dyDescent="0.15">
      <c r="A1333" s="67" t="s">
        <v>179</v>
      </c>
      <c r="B1333" s="73" t="s">
        <v>4818</v>
      </c>
      <c r="C1333" s="50" t="s">
        <v>4564</v>
      </c>
      <c r="D1333" s="72">
        <v>64</v>
      </c>
      <c r="E1333" s="72">
        <v>664</v>
      </c>
      <c r="F1333" s="72">
        <v>1967</v>
      </c>
      <c r="G1333" s="72">
        <v>777</v>
      </c>
      <c r="H1333" s="72">
        <v>80458</v>
      </c>
      <c r="I1333" s="72">
        <v>646</v>
      </c>
      <c r="J1333" s="53" t="s">
        <v>5112</v>
      </c>
    </row>
    <row r="1334" spans="1:10" x14ac:dyDescent="0.15">
      <c r="A1334" s="67" t="s">
        <v>179</v>
      </c>
      <c r="B1334" s="73" t="s">
        <v>3832</v>
      </c>
      <c r="C1334" s="50" t="s">
        <v>4565</v>
      </c>
      <c r="D1334" s="72">
        <v>128</v>
      </c>
      <c r="E1334" s="72">
        <v>370</v>
      </c>
      <c r="F1334" s="72">
        <v>5471</v>
      </c>
      <c r="G1334" s="72">
        <v>392</v>
      </c>
      <c r="H1334" s="72">
        <v>242072</v>
      </c>
      <c r="I1334" s="72">
        <v>314</v>
      </c>
      <c r="J1334" s="53" t="s">
        <v>8891</v>
      </c>
    </row>
    <row r="1335" spans="1:10" x14ac:dyDescent="0.15">
      <c r="A1335" s="67" t="s">
        <v>179</v>
      </c>
      <c r="B1335" s="73" t="s">
        <v>3811</v>
      </c>
      <c r="C1335" s="50" t="s">
        <v>4566</v>
      </c>
      <c r="D1335" s="72">
        <v>99</v>
      </c>
      <c r="E1335" s="72">
        <v>477</v>
      </c>
      <c r="F1335" s="72">
        <v>6193</v>
      </c>
      <c r="G1335" s="72">
        <v>352</v>
      </c>
      <c r="H1335" s="72">
        <v>219947</v>
      </c>
      <c r="I1335" s="72">
        <v>337</v>
      </c>
      <c r="J1335" s="53" t="s">
        <v>6286</v>
      </c>
    </row>
    <row r="1336" spans="1:10" x14ac:dyDescent="0.15">
      <c r="A1336" s="67" t="s">
        <v>179</v>
      </c>
      <c r="B1336" s="73" t="s">
        <v>3814</v>
      </c>
      <c r="C1336" s="50" t="s">
        <v>4567</v>
      </c>
      <c r="D1336" s="72">
        <v>82</v>
      </c>
      <c r="E1336" s="72">
        <v>554</v>
      </c>
      <c r="F1336" s="72">
        <v>4149</v>
      </c>
      <c r="G1336" s="72">
        <v>490</v>
      </c>
      <c r="H1336" s="72">
        <v>112525</v>
      </c>
      <c r="I1336" s="72">
        <v>535</v>
      </c>
      <c r="J1336" s="53" t="s">
        <v>8892</v>
      </c>
    </row>
    <row r="1337" spans="1:10" x14ac:dyDescent="0.15">
      <c r="A1337" s="67" t="s">
        <v>179</v>
      </c>
      <c r="B1337" s="73" t="s">
        <v>3846</v>
      </c>
      <c r="C1337" s="50" t="s">
        <v>4568</v>
      </c>
      <c r="D1337" s="72">
        <v>114</v>
      </c>
      <c r="E1337" s="72">
        <v>412</v>
      </c>
      <c r="F1337" s="72">
        <v>3786</v>
      </c>
      <c r="G1337" s="72">
        <v>521</v>
      </c>
      <c r="H1337" s="72">
        <v>110175</v>
      </c>
      <c r="I1337" s="72">
        <v>545</v>
      </c>
      <c r="J1337" s="53" t="s">
        <v>5380</v>
      </c>
    </row>
    <row r="1338" spans="1:10" x14ac:dyDescent="0.15">
      <c r="A1338" s="67" t="s">
        <v>179</v>
      </c>
      <c r="B1338" s="73" t="s">
        <v>4821</v>
      </c>
      <c r="C1338" s="50" t="s">
        <v>4569</v>
      </c>
      <c r="D1338" s="72">
        <v>80</v>
      </c>
      <c r="E1338" s="72">
        <v>568</v>
      </c>
      <c r="F1338" s="72">
        <v>2624</v>
      </c>
      <c r="G1338" s="72">
        <v>667</v>
      </c>
      <c r="H1338" s="72">
        <v>55475</v>
      </c>
      <c r="I1338" s="72">
        <v>750</v>
      </c>
      <c r="J1338" s="53" t="s">
        <v>5005</v>
      </c>
    </row>
    <row r="1339" spans="1:10" x14ac:dyDescent="0.15">
      <c r="A1339" s="67" t="s">
        <v>179</v>
      </c>
      <c r="B1339" s="73" t="s">
        <v>3840</v>
      </c>
      <c r="C1339" s="50" t="s">
        <v>4570</v>
      </c>
      <c r="D1339" s="72">
        <v>65</v>
      </c>
      <c r="E1339" s="72">
        <v>659</v>
      </c>
      <c r="F1339" s="72">
        <v>2583</v>
      </c>
      <c r="G1339" s="72">
        <v>672</v>
      </c>
      <c r="H1339" s="72">
        <v>65982</v>
      </c>
      <c r="I1339" s="72">
        <v>696</v>
      </c>
      <c r="J1339" s="53" t="s">
        <v>5080</v>
      </c>
    </row>
    <row r="1340" spans="1:10" x14ac:dyDescent="0.15">
      <c r="A1340" s="167" t="s">
        <v>179</v>
      </c>
      <c r="B1340" s="73" t="s">
        <v>3789</v>
      </c>
      <c r="C1340" s="153" t="s">
        <v>6042</v>
      </c>
      <c r="D1340" s="72">
        <v>41</v>
      </c>
      <c r="E1340" s="72">
        <v>853</v>
      </c>
      <c r="F1340" s="72">
        <v>1374</v>
      </c>
      <c r="G1340" s="72">
        <v>914</v>
      </c>
      <c r="H1340" s="72">
        <v>33106</v>
      </c>
      <c r="I1340" s="72">
        <v>932</v>
      </c>
      <c r="J1340" s="53" t="s">
        <v>5149</v>
      </c>
    </row>
    <row r="1341" spans="1:10" x14ac:dyDescent="0.15">
      <c r="A1341" s="67" t="s">
        <v>179</v>
      </c>
      <c r="B1341" s="73" t="s">
        <v>4859</v>
      </c>
      <c r="C1341" s="50" t="s">
        <v>6043</v>
      </c>
      <c r="D1341" s="72">
        <v>20</v>
      </c>
      <c r="E1341" s="72">
        <v>1148</v>
      </c>
      <c r="F1341" s="72">
        <v>559</v>
      </c>
      <c r="G1341" s="72">
        <v>1174</v>
      </c>
      <c r="H1341" s="72">
        <v>13122</v>
      </c>
      <c r="I1341" s="72">
        <v>1166</v>
      </c>
      <c r="J1341" s="53" t="s">
        <v>5149</v>
      </c>
    </row>
    <row r="1342" spans="1:10" x14ac:dyDescent="0.15">
      <c r="A1342" s="67" t="s">
        <v>179</v>
      </c>
      <c r="B1342" s="73" t="s">
        <v>4950</v>
      </c>
      <c r="C1342" s="50" t="s">
        <v>6044</v>
      </c>
      <c r="D1342" s="72">
        <v>32</v>
      </c>
      <c r="E1342" s="72">
        <v>973</v>
      </c>
      <c r="F1342" s="72">
        <v>3013</v>
      </c>
      <c r="G1342" s="72">
        <v>618</v>
      </c>
      <c r="H1342" s="72">
        <v>94756</v>
      </c>
      <c r="I1342" s="72">
        <v>597</v>
      </c>
      <c r="J1342" s="53" t="s">
        <v>5149</v>
      </c>
    </row>
    <row r="1343" spans="1:10" x14ac:dyDescent="0.15">
      <c r="A1343" s="67" t="s">
        <v>179</v>
      </c>
      <c r="B1343" s="73" t="s">
        <v>4872</v>
      </c>
      <c r="C1343" s="50" t="s">
        <v>6045</v>
      </c>
      <c r="D1343" s="72">
        <v>42</v>
      </c>
      <c r="E1343" s="72">
        <v>842</v>
      </c>
      <c r="F1343" s="72">
        <v>2277</v>
      </c>
      <c r="G1343" s="72">
        <v>719</v>
      </c>
      <c r="H1343" s="72">
        <v>45138</v>
      </c>
      <c r="I1343" s="72">
        <v>824</v>
      </c>
      <c r="J1343" s="53" t="s">
        <v>5149</v>
      </c>
    </row>
    <row r="1344" spans="1:10" x14ac:dyDescent="0.15">
      <c r="A1344" s="67" t="s">
        <v>179</v>
      </c>
      <c r="B1344" s="73" t="s">
        <v>4908</v>
      </c>
      <c r="C1344" s="50" t="s">
        <v>6046</v>
      </c>
      <c r="D1344" s="72">
        <v>1</v>
      </c>
      <c r="E1344" s="72">
        <v>1683</v>
      </c>
      <c r="F1344" s="72">
        <v>13</v>
      </c>
      <c r="G1344" s="72">
        <v>1686</v>
      </c>
      <c r="H1344" s="72" t="s">
        <v>194</v>
      </c>
      <c r="I1344" s="72" t="s">
        <v>194</v>
      </c>
      <c r="J1344" s="53" t="s">
        <v>5149</v>
      </c>
    </row>
    <row r="1345" spans="1:12" x14ac:dyDescent="0.15">
      <c r="A1345" s="67" t="s">
        <v>179</v>
      </c>
      <c r="B1345" s="73" t="s">
        <v>3879</v>
      </c>
      <c r="C1345" s="50" t="s">
        <v>6047</v>
      </c>
      <c r="D1345" s="72">
        <v>21</v>
      </c>
      <c r="E1345" s="72">
        <v>1130</v>
      </c>
      <c r="F1345" s="72">
        <v>1045</v>
      </c>
      <c r="G1345" s="72">
        <v>998</v>
      </c>
      <c r="H1345" s="72">
        <v>26730</v>
      </c>
      <c r="I1345" s="72">
        <v>993</v>
      </c>
      <c r="J1345" s="53" t="s">
        <v>5149</v>
      </c>
    </row>
    <row r="1346" spans="1:12" x14ac:dyDescent="0.15">
      <c r="A1346" s="67" t="s">
        <v>179</v>
      </c>
      <c r="B1346" s="73" t="s">
        <v>4981</v>
      </c>
      <c r="C1346" s="50" t="s">
        <v>6048</v>
      </c>
      <c r="D1346" s="72">
        <v>44</v>
      </c>
      <c r="E1346" s="72">
        <v>826</v>
      </c>
      <c r="F1346" s="72">
        <v>2941</v>
      </c>
      <c r="G1346" s="72">
        <v>630</v>
      </c>
      <c r="H1346" s="72">
        <v>171173</v>
      </c>
      <c r="I1346" s="72">
        <v>404</v>
      </c>
      <c r="J1346" s="53" t="s">
        <v>5149</v>
      </c>
    </row>
    <row r="1347" spans="1:12" x14ac:dyDescent="0.15">
      <c r="A1347" s="67" t="s">
        <v>179</v>
      </c>
      <c r="B1347" s="73" t="s">
        <v>5040</v>
      </c>
      <c r="C1347" s="50" t="s">
        <v>6049</v>
      </c>
      <c r="D1347" s="72">
        <v>21</v>
      </c>
      <c r="E1347" s="72">
        <v>1130</v>
      </c>
      <c r="F1347" s="72">
        <v>851</v>
      </c>
      <c r="G1347" s="72">
        <v>1065</v>
      </c>
      <c r="H1347" s="72">
        <v>32354</v>
      </c>
      <c r="I1347" s="72">
        <v>938</v>
      </c>
      <c r="J1347" s="53" t="s">
        <v>5149</v>
      </c>
    </row>
    <row r="1348" spans="1:12" x14ac:dyDescent="0.15">
      <c r="A1348" s="67" t="s">
        <v>179</v>
      </c>
      <c r="B1348" s="73" t="s">
        <v>4922</v>
      </c>
      <c r="C1348" s="50" t="s">
        <v>6050</v>
      </c>
      <c r="D1348" s="72">
        <v>4</v>
      </c>
      <c r="E1348" s="72">
        <v>1564</v>
      </c>
      <c r="F1348" s="72">
        <v>94</v>
      </c>
      <c r="G1348" s="72">
        <v>1533</v>
      </c>
      <c r="H1348" s="72" t="s">
        <v>194</v>
      </c>
      <c r="I1348" s="72" t="s">
        <v>194</v>
      </c>
      <c r="J1348" s="53" t="s">
        <v>5149</v>
      </c>
    </row>
    <row r="1349" spans="1:12" x14ac:dyDescent="0.15">
      <c r="A1349" s="67" t="s">
        <v>179</v>
      </c>
      <c r="B1349" s="73" t="s">
        <v>4930</v>
      </c>
      <c r="C1349" s="50" t="s">
        <v>6051</v>
      </c>
      <c r="D1349" s="72">
        <v>10</v>
      </c>
      <c r="E1349" s="72">
        <v>1379</v>
      </c>
      <c r="F1349" s="72">
        <v>457</v>
      </c>
      <c r="G1349" s="72">
        <v>1238</v>
      </c>
      <c r="H1349" s="72">
        <v>9984</v>
      </c>
      <c r="I1349" s="72">
        <v>1221</v>
      </c>
      <c r="J1349" s="53" t="s">
        <v>5149</v>
      </c>
    </row>
    <row r="1350" spans="1:12" x14ac:dyDescent="0.15">
      <c r="A1350" s="67" t="s">
        <v>179</v>
      </c>
      <c r="B1350" s="73" t="s">
        <v>3796</v>
      </c>
      <c r="C1350" s="50" t="s">
        <v>6052</v>
      </c>
      <c r="D1350" s="72">
        <v>35</v>
      </c>
      <c r="E1350" s="72">
        <v>931</v>
      </c>
      <c r="F1350" s="72">
        <v>1471</v>
      </c>
      <c r="G1350" s="72">
        <v>883</v>
      </c>
      <c r="H1350" s="72">
        <v>39822</v>
      </c>
      <c r="I1350" s="72">
        <v>867</v>
      </c>
      <c r="J1350" s="53" t="s">
        <v>5149</v>
      </c>
    </row>
    <row r="1351" spans="1:12" x14ac:dyDescent="0.15">
      <c r="A1351" s="67" t="s">
        <v>179</v>
      </c>
      <c r="B1351" s="73" t="s">
        <v>5049</v>
      </c>
      <c r="C1351" s="50" t="s">
        <v>6053</v>
      </c>
      <c r="D1351" s="72">
        <v>34</v>
      </c>
      <c r="E1351" s="72">
        <v>947</v>
      </c>
      <c r="F1351" s="72">
        <v>1989</v>
      </c>
      <c r="G1351" s="72">
        <v>775</v>
      </c>
      <c r="H1351" s="72">
        <v>49083</v>
      </c>
      <c r="I1351" s="72">
        <v>792</v>
      </c>
      <c r="J1351" s="53" t="s">
        <v>5149</v>
      </c>
      <c r="L1351" s="63" t="b">
        <f t="shared" ref="L1351" si="31">IF(MID(C1351,3,1)="郡",MID(C1351,4,LEN(C1351)-3))</f>
        <v>0</v>
      </c>
    </row>
    <row r="1352" spans="1:12" x14ac:dyDescent="0.15">
      <c r="A1352" s="168" t="s">
        <v>180</v>
      </c>
      <c r="B1352" s="169" t="s">
        <v>5149</v>
      </c>
      <c r="C1352" s="170" t="s">
        <v>4766</v>
      </c>
      <c r="D1352" s="171">
        <v>4812</v>
      </c>
      <c r="E1352" s="171">
        <v>14</v>
      </c>
      <c r="F1352" s="171">
        <v>207756</v>
      </c>
      <c r="G1352" s="171">
        <v>11</v>
      </c>
      <c r="H1352" s="171">
        <v>8869857</v>
      </c>
      <c r="I1352" s="171">
        <v>11</v>
      </c>
      <c r="J1352" s="172" t="s">
        <v>8996</v>
      </c>
    </row>
    <row r="1353" spans="1:12" x14ac:dyDescent="0.15">
      <c r="A1353" s="67" t="s">
        <v>180</v>
      </c>
      <c r="B1353" s="73" t="s">
        <v>3807</v>
      </c>
      <c r="C1353" s="50" t="s">
        <v>4571</v>
      </c>
      <c r="D1353" s="72">
        <v>1147</v>
      </c>
      <c r="E1353" s="72">
        <v>11</v>
      </c>
      <c r="F1353" s="72">
        <v>52285</v>
      </c>
      <c r="G1353" s="72">
        <v>8</v>
      </c>
      <c r="H1353" s="72">
        <v>2804913</v>
      </c>
      <c r="I1353" s="72">
        <v>11</v>
      </c>
      <c r="J1353" s="53" t="s">
        <v>4979</v>
      </c>
    </row>
    <row r="1354" spans="1:12" x14ac:dyDescent="0.15">
      <c r="A1354" s="67" t="s">
        <v>180</v>
      </c>
      <c r="B1354" s="73" t="s">
        <v>3818</v>
      </c>
      <c r="C1354" s="50" t="s">
        <v>4572</v>
      </c>
      <c r="D1354" s="72">
        <v>430</v>
      </c>
      <c r="E1354" s="72">
        <v>73</v>
      </c>
      <c r="F1354" s="72">
        <v>20125</v>
      </c>
      <c r="G1354" s="72">
        <v>57</v>
      </c>
      <c r="H1354" s="72">
        <v>969369</v>
      </c>
      <c r="I1354" s="72">
        <v>59</v>
      </c>
      <c r="J1354" s="53" t="s">
        <v>8893</v>
      </c>
    </row>
    <row r="1355" spans="1:12" x14ac:dyDescent="0.15">
      <c r="A1355" s="67" t="s">
        <v>180</v>
      </c>
      <c r="B1355" s="73" t="s">
        <v>4805</v>
      </c>
      <c r="C1355" s="50" t="s">
        <v>4573</v>
      </c>
      <c r="D1355" s="72">
        <v>41</v>
      </c>
      <c r="E1355" s="72">
        <v>853</v>
      </c>
      <c r="F1355" s="72">
        <v>1605</v>
      </c>
      <c r="G1355" s="72">
        <v>844</v>
      </c>
      <c r="H1355" s="72">
        <v>69917</v>
      </c>
      <c r="I1355" s="72">
        <v>680</v>
      </c>
      <c r="J1355" s="53" t="s">
        <v>5305</v>
      </c>
    </row>
    <row r="1356" spans="1:12" x14ac:dyDescent="0.15">
      <c r="A1356" s="67" t="s">
        <v>180</v>
      </c>
      <c r="B1356" s="73" t="s">
        <v>4809</v>
      </c>
      <c r="C1356" s="196" t="s">
        <v>4574</v>
      </c>
      <c r="D1356" s="72">
        <v>188</v>
      </c>
      <c r="E1356" s="72">
        <v>235</v>
      </c>
      <c r="F1356" s="72">
        <v>7847</v>
      </c>
      <c r="G1356" s="72">
        <v>269</v>
      </c>
      <c r="H1356" s="72">
        <v>304028</v>
      </c>
      <c r="I1356" s="72">
        <v>245</v>
      </c>
      <c r="J1356" s="53" t="s">
        <v>5381</v>
      </c>
    </row>
    <row r="1357" spans="1:12" x14ac:dyDescent="0.15">
      <c r="A1357" s="67" t="s">
        <v>180</v>
      </c>
      <c r="B1357" s="73" t="s">
        <v>3895</v>
      </c>
      <c r="C1357" s="50" t="s">
        <v>4575</v>
      </c>
      <c r="D1357" s="72">
        <v>406</v>
      </c>
      <c r="E1357" s="72">
        <v>76</v>
      </c>
      <c r="F1357" s="72">
        <v>14674</v>
      </c>
      <c r="G1357" s="72">
        <v>108</v>
      </c>
      <c r="H1357" s="72">
        <v>563158</v>
      </c>
      <c r="I1357" s="72">
        <v>123</v>
      </c>
      <c r="J1357" s="53" t="s">
        <v>5381</v>
      </c>
    </row>
    <row r="1358" spans="1:12" x14ac:dyDescent="0.15">
      <c r="A1358" s="67" t="s">
        <v>180</v>
      </c>
      <c r="B1358" s="73" t="s">
        <v>3844</v>
      </c>
      <c r="C1358" s="50" t="s">
        <v>4576</v>
      </c>
      <c r="D1358" s="72">
        <v>1136</v>
      </c>
      <c r="E1358" s="72">
        <v>13</v>
      </c>
      <c r="F1358" s="72">
        <v>37420</v>
      </c>
      <c r="G1358" s="72">
        <v>21</v>
      </c>
      <c r="H1358" s="72">
        <v>1496193</v>
      </c>
      <c r="I1358" s="72">
        <v>27</v>
      </c>
      <c r="J1358" s="53" t="s">
        <v>8894</v>
      </c>
    </row>
    <row r="1359" spans="1:12" x14ac:dyDescent="0.15">
      <c r="A1359" s="67" t="s">
        <v>180</v>
      </c>
      <c r="B1359" s="73" t="s">
        <v>3784</v>
      </c>
      <c r="C1359" s="50" t="s">
        <v>4211</v>
      </c>
      <c r="D1359" s="72">
        <v>206</v>
      </c>
      <c r="E1359" s="72">
        <v>205</v>
      </c>
      <c r="F1359" s="72">
        <v>7048</v>
      </c>
      <c r="G1359" s="72">
        <v>305</v>
      </c>
      <c r="H1359" s="72">
        <v>164559</v>
      </c>
      <c r="I1359" s="72">
        <v>419</v>
      </c>
      <c r="J1359" s="53" t="s">
        <v>5383</v>
      </c>
    </row>
    <row r="1360" spans="1:12" x14ac:dyDescent="0.15">
      <c r="A1360" s="167" t="s">
        <v>180</v>
      </c>
      <c r="B1360" s="73" t="s">
        <v>3905</v>
      </c>
      <c r="C1360" s="153" t="s">
        <v>4577</v>
      </c>
      <c r="D1360" s="72">
        <v>82</v>
      </c>
      <c r="E1360" s="72">
        <v>554</v>
      </c>
      <c r="F1360" s="72">
        <v>3675</v>
      </c>
      <c r="G1360" s="72">
        <v>542</v>
      </c>
      <c r="H1360" s="72">
        <v>95920</v>
      </c>
      <c r="I1360" s="72">
        <v>594</v>
      </c>
      <c r="J1360" s="53" t="s">
        <v>5113</v>
      </c>
    </row>
    <row r="1361" spans="1:12" x14ac:dyDescent="0.15">
      <c r="A1361" s="67" t="s">
        <v>180</v>
      </c>
      <c r="B1361" s="73" t="s">
        <v>4818</v>
      </c>
      <c r="C1361" s="50" t="s">
        <v>4578</v>
      </c>
      <c r="D1361" s="72">
        <v>70</v>
      </c>
      <c r="E1361" s="72">
        <v>632</v>
      </c>
      <c r="F1361" s="72">
        <v>1466</v>
      </c>
      <c r="G1361" s="72">
        <v>887</v>
      </c>
      <c r="H1361" s="72">
        <v>33607</v>
      </c>
      <c r="I1361" s="72">
        <v>924</v>
      </c>
      <c r="J1361" s="53" t="s">
        <v>5285</v>
      </c>
    </row>
    <row r="1362" spans="1:12" x14ac:dyDescent="0.15">
      <c r="A1362" s="67" t="s">
        <v>180</v>
      </c>
      <c r="B1362" s="73" t="s">
        <v>3832</v>
      </c>
      <c r="C1362" s="50" t="s">
        <v>4579</v>
      </c>
      <c r="D1362" s="72">
        <v>40</v>
      </c>
      <c r="E1362" s="72">
        <v>865</v>
      </c>
      <c r="F1362" s="72">
        <v>3740</v>
      </c>
      <c r="G1362" s="72">
        <v>531</v>
      </c>
      <c r="H1362" s="72">
        <v>221174</v>
      </c>
      <c r="I1362" s="72">
        <v>335</v>
      </c>
      <c r="J1362" s="53" t="s">
        <v>5370</v>
      </c>
    </row>
    <row r="1363" spans="1:12" x14ac:dyDescent="0.15">
      <c r="A1363" s="67" t="s">
        <v>180</v>
      </c>
      <c r="B1363" s="73" t="s">
        <v>3811</v>
      </c>
      <c r="C1363" s="50" t="s">
        <v>4580</v>
      </c>
      <c r="D1363" s="72">
        <v>434</v>
      </c>
      <c r="E1363" s="72">
        <v>72</v>
      </c>
      <c r="F1363" s="72">
        <v>21971</v>
      </c>
      <c r="G1363" s="72">
        <v>50</v>
      </c>
      <c r="H1363" s="72">
        <v>887035</v>
      </c>
      <c r="I1363" s="72">
        <v>67</v>
      </c>
      <c r="J1363" s="53" t="s">
        <v>5294</v>
      </c>
    </row>
    <row r="1364" spans="1:12" x14ac:dyDescent="0.15">
      <c r="A1364" s="67" t="s">
        <v>180</v>
      </c>
      <c r="B1364" s="73" t="s">
        <v>3814</v>
      </c>
      <c r="C1364" s="50" t="s">
        <v>4581</v>
      </c>
      <c r="D1364" s="72">
        <v>163</v>
      </c>
      <c r="E1364" s="72">
        <v>271</v>
      </c>
      <c r="F1364" s="72">
        <v>7546</v>
      </c>
      <c r="G1364" s="72">
        <v>285</v>
      </c>
      <c r="H1364" s="72">
        <v>200180</v>
      </c>
      <c r="I1364" s="72">
        <v>363</v>
      </c>
      <c r="J1364" s="53" t="s">
        <v>5114</v>
      </c>
    </row>
    <row r="1365" spans="1:12" x14ac:dyDescent="0.15">
      <c r="A1365" s="67" t="s">
        <v>180</v>
      </c>
      <c r="B1365" s="73" t="s">
        <v>3846</v>
      </c>
      <c r="C1365" s="50" t="s">
        <v>4582</v>
      </c>
      <c r="D1365" s="72">
        <v>77</v>
      </c>
      <c r="E1365" s="72">
        <v>586</v>
      </c>
      <c r="F1365" s="72">
        <v>3536</v>
      </c>
      <c r="G1365" s="72">
        <v>563</v>
      </c>
      <c r="H1365" s="72">
        <v>115555</v>
      </c>
      <c r="I1365" s="72">
        <v>530</v>
      </c>
      <c r="J1365" s="53" t="s">
        <v>5115</v>
      </c>
    </row>
    <row r="1366" spans="1:12" x14ac:dyDescent="0.15">
      <c r="A1366" s="67" t="s">
        <v>180</v>
      </c>
      <c r="B1366" s="73" t="s">
        <v>4821</v>
      </c>
      <c r="C1366" s="50" t="s">
        <v>4583</v>
      </c>
      <c r="D1366" s="72">
        <v>35</v>
      </c>
      <c r="E1366" s="72">
        <v>931</v>
      </c>
      <c r="F1366" s="72">
        <v>954</v>
      </c>
      <c r="G1366" s="72">
        <v>1035</v>
      </c>
      <c r="H1366" s="72">
        <v>22176</v>
      </c>
      <c r="I1366" s="72">
        <v>1040</v>
      </c>
      <c r="J1366" s="53" t="s">
        <v>5079</v>
      </c>
    </row>
    <row r="1367" spans="1:12" x14ac:dyDescent="0.15">
      <c r="A1367" s="67" t="s">
        <v>180</v>
      </c>
      <c r="B1367" s="73" t="s">
        <v>3898</v>
      </c>
      <c r="C1367" s="50" t="s">
        <v>6054</v>
      </c>
      <c r="D1367" s="72">
        <v>30</v>
      </c>
      <c r="E1367" s="72">
        <v>1001</v>
      </c>
      <c r="F1367" s="72">
        <v>12472</v>
      </c>
      <c r="G1367" s="72">
        <v>139</v>
      </c>
      <c r="H1367" s="72">
        <v>488295</v>
      </c>
      <c r="I1367" s="72">
        <v>146</v>
      </c>
      <c r="J1367" s="53" t="s">
        <v>5149</v>
      </c>
    </row>
    <row r="1368" spans="1:12" x14ac:dyDescent="0.15">
      <c r="A1368" s="67" t="s">
        <v>180</v>
      </c>
      <c r="B1368" s="73" t="s">
        <v>4843</v>
      </c>
      <c r="C1368" s="50" t="s">
        <v>6055</v>
      </c>
      <c r="D1368" s="72">
        <v>64</v>
      </c>
      <c r="E1368" s="72">
        <v>664</v>
      </c>
      <c r="F1368" s="72">
        <v>3547</v>
      </c>
      <c r="G1368" s="72">
        <v>561</v>
      </c>
      <c r="H1368" s="72">
        <v>87611</v>
      </c>
      <c r="I1368" s="72">
        <v>617</v>
      </c>
      <c r="J1368" s="53" t="s">
        <v>5149</v>
      </c>
    </row>
    <row r="1369" spans="1:12" x14ac:dyDescent="0.15">
      <c r="A1369" s="67" t="s">
        <v>180</v>
      </c>
      <c r="B1369" s="73" t="s">
        <v>4941</v>
      </c>
      <c r="C1369" s="50" t="s">
        <v>6056</v>
      </c>
      <c r="D1369" s="72">
        <v>82</v>
      </c>
      <c r="E1369" s="72">
        <v>554</v>
      </c>
      <c r="F1369" s="72">
        <v>1740</v>
      </c>
      <c r="G1369" s="72">
        <v>819</v>
      </c>
      <c r="H1369" s="72">
        <v>24441</v>
      </c>
      <c r="I1369" s="72">
        <v>1020</v>
      </c>
      <c r="J1369" s="53" t="s">
        <v>5149</v>
      </c>
    </row>
    <row r="1370" spans="1:12" x14ac:dyDescent="0.15">
      <c r="A1370" s="67" t="s">
        <v>180</v>
      </c>
      <c r="B1370" s="73" t="s">
        <v>4985</v>
      </c>
      <c r="C1370" s="50" t="s">
        <v>6057</v>
      </c>
      <c r="D1370" s="72">
        <v>20</v>
      </c>
      <c r="E1370" s="72">
        <v>1148</v>
      </c>
      <c r="F1370" s="72">
        <v>482</v>
      </c>
      <c r="G1370" s="72">
        <v>1224</v>
      </c>
      <c r="H1370" s="72">
        <v>86657</v>
      </c>
      <c r="I1370" s="72">
        <v>621</v>
      </c>
      <c r="J1370" s="53" t="s">
        <v>5149</v>
      </c>
    </row>
    <row r="1371" spans="1:12" x14ac:dyDescent="0.15">
      <c r="A1371" s="67" t="s">
        <v>180</v>
      </c>
      <c r="B1371" s="73" t="s">
        <v>3873</v>
      </c>
      <c r="C1371" s="50" t="s">
        <v>6058</v>
      </c>
      <c r="D1371" s="72">
        <v>12</v>
      </c>
      <c r="E1371" s="72">
        <v>1325</v>
      </c>
      <c r="F1371" s="72">
        <v>226</v>
      </c>
      <c r="G1371" s="72">
        <v>1395</v>
      </c>
      <c r="H1371" s="72">
        <v>2913</v>
      </c>
      <c r="I1371" s="72">
        <v>1442</v>
      </c>
      <c r="J1371" s="53" t="s">
        <v>5149</v>
      </c>
    </row>
    <row r="1372" spans="1:12" x14ac:dyDescent="0.15">
      <c r="A1372" s="67" t="s">
        <v>180</v>
      </c>
      <c r="B1372" s="73" t="s">
        <v>4903</v>
      </c>
      <c r="C1372" s="50" t="s">
        <v>6059</v>
      </c>
      <c r="D1372" s="72">
        <v>69</v>
      </c>
      <c r="E1372" s="72">
        <v>638</v>
      </c>
      <c r="F1372" s="72">
        <v>3611</v>
      </c>
      <c r="G1372" s="72">
        <v>549</v>
      </c>
      <c r="H1372" s="72">
        <v>128589</v>
      </c>
      <c r="I1372" s="72">
        <v>497</v>
      </c>
      <c r="J1372" s="53" t="s">
        <v>5149</v>
      </c>
    </row>
    <row r="1373" spans="1:12" x14ac:dyDescent="0.15">
      <c r="A1373" s="67" t="s">
        <v>180</v>
      </c>
      <c r="B1373" s="73" t="s">
        <v>4863</v>
      </c>
      <c r="C1373" s="50" t="s">
        <v>6060</v>
      </c>
      <c r="D1373" s="72">
        <v>16</v>
      </c>
      <c r="E1373" s="72">
        <v>1234</v>
      </c>
      <c r="F1373" s="72">
        <v>506</v>
      </c>
      <c r="G1373" s="72">
        <v>1208</v>
      </c>
      <c r="H1373" s="72">
        <v>76587</v>
      </c>
      <c r="I1373" s="72">
        <v>654</v>
      </c>
      <c r="J1373" s="53" t="s">
        <v>5149</v>
      </c>
    </row>
    <row r="1374" spans="1:12" x14ac:dyDescent="0.15">
      <c r="A1374" s="67" t="s">
        <v>180</v>
      </c>
      <c r="B1374" s="73" t="s">
        <v>4873</v>
      </c>
      <c r="C1374" s="50" t="s">
        <v>6061</v>
      </c>
      <c r="D1374" s="72">
        <v>34</v>
      </c>
      <c r="E1374" s="72">
        <v>947</v>
      </c>
      <c r="F1374" s="72">
        <v>680</v>
      </c>
      <c r="G1374" s="72">
        <v>1117</v>
      </c>
      <c r="H1374" s="72">
        <v>12738</v>
      </c>
      <c r="I1374" s="72">
        <v>1173</v>
      </c>
      <c r="J1374" s="53" t="s">
        <v>5149</v>
      </c>
    </row>
    <row r="1375" spans="1:12" x14ac:dyDescent="0.15">
      <c r="A1375" s="67" t="s">
        <v>180</v>
      </c>
      <c r="B1375" s="73" t="s">
        <v>4891</v>
      </c>
      <c r="C1375" s="50" t="s">
        <v>6062</v>
      </c>
      <c r="D1375" s="72">
        <v>30</v>
      </c>
      <c r="E1375" s="72">
        <v>1001</v>
      </c>
      <c r="F1375" s="72">
        <v>600</v>
      </c>
      <c r="G1375" s="72">
        <v>1151</v>
      </c>
      <c r="H1375" s="72">
        <v>14241</v>
      </c>
      <c r="I1375" s="72">
        <v>1139</v>
      </c>
      <c r="J1375" s="53" t="s">
        <v>5149</v>
      </c>
      <c r="L1375" s="63" t="b">
        <f t="shared" ref="L1375" si="32">IF(MID(C1375,3,1)="郡",MID(C1375,4,LEN(C1375)-3))</f>
        <v>0</v>
      </c>
    </row>
    <row r="1376" spans="1:12" x14ac:dyDescent="0.15">
      <c r="A1376" s="168" t="s">
        <v>181</v>
      </c>
      <c r="B1376" s="169" t="s">
        <v>5149</v>
      </c>
      <c r="C1376" s="170" t="s">
        <v>4765</v>
      </c>
      <c r="D1376" s="171">
        <v>1725</v>
      </c>
      <c r="E1376" s="171">
        <v>33</v>
      </c>
      <c r="F1376" s="171">
        <v>95292</v>
      </c>
      <c r="G1376" s="171">
        <v>26</v>
      </c>
      <c r="H1376" s="171">
        <v>5616940</v>
      </c>
      <c r="I1376" s="171">
        <v>18</v>
      </c>
      <c r="J1376" s="172" t="s">
        <v>8997</v>
      </c>
    </row>
    <row r="1377" spans="1:10" x14ac:dyDescent="0.15">
      <c r="A1377" s="67" t="s">
        <v>181</v>
      </c>
      <c r="B1377" s="73" t="s">
        <v>3843</v>
      </c>
      <c r="C1377" s="232" t="s">
        <v>4584</v>
      </c>
      <c r="D1377" s="72">
        <v>369</v>
      </c>
      <c r="E1377" s="72">
        <v>88</v>
      </c>
      <c r="F1377" s="72">
        <v>16141</v>
      </c>
      <c r="G1377" s="72">
        <v>90</v>
      </c>
      <c r="H1377" s="72">
        <v>602260</v>
      </c>
      <c r="I1377" s="72">
        <v>112</v>
      </c>
      <c r="J1377" s="53" t="s">
        <v>8895</v>
      </c>
    </row>
    <row r="1378" spans="1:10" x14ac:dyDescent="0.15">
      <c r="A1378" s="173" t="s">
        <v>181</v>
      </c>
      <c r="B1378" s="73" t="s">
        <v>3818</v>
      </c>
      <c r="C1378" s="153" t="s">
        <v>4585</v>
      </c>
      <c r="D1378" s="72">
        <v>186</v>
      </c>
      <c r="E1378" s="72">
        <v>236</v>
      </c>
      <c r="F1378" s="72">
        <v>9609</v>
      </c>
      <c r="G1378" s="72">
        <v>208</v>
      </c>
      <c r="H1378" s="72">
        <v>396493</v>
      </c>
      <c r="I1378" s="72">
        <v>194</v>
      </c>
      <c r="J1378" s="53" t="s">
        <v>5285</v>
      </c>
    </row>
    <row r="1379" spans="1:10" x14ac:dyDescent="0.15">
      <c r="A1379" s="67" t="s">
        <v>181</v>
      </c>
      <c r="B1379" s="73" t="s">
        <v>4805</v>
      </c>
      <c r="C1379" s="50" t="s">
        <v>4586</v>
      </c>
      <c r="D1379" s="72">
        <v>159</v>
      </c>
      <c r="E1379" s="72">
        <v>280</v>
      </c>
      <c r="F1379" s="72">
        <v>7507</v>
      </c>
      <c r="G1379" s="72">
        <v>286</v>
      </c>
      <c r="H1379" s="72">
        <v>214732</v>
      </c>
      <c r="I1379" s="72">
        <v>348</v>
      </c>
      <c r="J1379" s="53" t="s">
        <v>5116</v>
      </c>
    </row>
    <row r="1380" spans="1:10" x14ac:dyDescent="0.15">
      <c r="A1380" s="67" t="s">
        <v>181</v>
      </c>
      <c r="B1380" s="73" t="s">
        <v>4809</v>
      </c>
      <c r="C1380" s="196" t="s">
        <v>4587</v>
      </c>
      <c r="D1380" s="72">
        <v>80</v>
      </c>
      <c r="E1380" s="72">
        <v>568</v>
      </c>
      <c r="F1380" s="72">
        <v>1386</v>
      </c>
      <c r="G1380" s="72">
        <v>910</v>
      </c>
      <c r="H1380" s="72">
        <v>17310</v>
      </c>
      <c r="I1380" s="72">
        <v>1095</v>
      </c>
      <c r="J1380" s="53" t="s">
        <v>5416</v>
      </c>
    </row>
    <row r="1381" spans="1:10" x14ac:dyDescent="0.15">
      <c r="A1381" s="67" t="s">
        <v>181</v>
      </c>
      <c r="B1381" s="131" t="s">
        <v>3833</v>
      </c>
      <c r="C1381" s="196" t="s">
        <v>4588</v>
      </c>
      <c r="D1381" s="72">
        <v>125</v>
      </c>
      <c r="E1381" s="72">
        <v>384</v>
      </c>
      <c r="F1381" s="72">
        <v>13266</v>
      </c>
      <c r="G1381" s="72">
        <v>128</v>
      </c>
      <c r="H1381" s="72">
        <v>817039</v>
      </c>
      <c r="I1381" s="72">
        <v>82</v>
      </c>
      <c r="J1381" s="166" t="s">
        <v>5386</v>
      </c>
    </row>
    <row r="1382" spans="1:10" x14ac:dyDescent="0.15">
      <c r="A1382" s="67" t="s">
        <v>181</v>
      </c>
      <c r="B1382" s="131" t="s">
        <v>3844</v>
      </c>
      <c r="C1382" s="153" t="s">
        <v>4589</v>
      </c>
      <c r="D1382" s="72">
        <v>112</v>
      </c>
      <c r="E1382" s="72">
        <v>414</v>
      </c>
      <c r="F1382" s="72">
        <v>7141</v>
      </c>
      <c r="G1382" s="72">
        <v>303</v>
      </c>
      <c r="H1382" s="72">
        <v>332332</v>
      </c>
      <c r="I1382" s="72">
        <v>225</v>
      </c>
      <c r="J1382" s="166" t="s">
        <v>5117</v>
      </c>
    </row>
    <row r="1383" spans="1:10" x14ac:dyDescent="0.15">
      <c r="A1383" s="67" t="s">
        <v>181</v>
      </c>
      <c r="B1383" s="73" t="s">
        <v>3784</v>
      </c>
      <c r="C1383" s="50" t="s">
        <v>4590</v>
      </c>
      <c r="D1383" s="72">
        <v>145</v>
      </c>
      <c r="E1383" s="72">
        <v>316</v>
      </c>
      <c r="F1383" s="72">
        <v>7589</v>
      </c>
      <c r="G1383" s="72">
        <v>282</v>
      </c>
      <c r="H1383" s="72">
        <v>306032</v>
      </c>
      <c r="I1383" s="72">
        <v>243</v>
      </c>
      <c r="J1383" s="53" t="s">
        <v>5118</v>
      </c>
    </row>
    <row r="1384" spans="1:10" x14ac:dyDescent="0.15">
      <c r="A1384" s="67" t="s">
        <v>181</v>
      </c>
      <c r="B1384" s="73" t="s">
        <v>4818</v>
      </c>
      <c r="C1384" s="50" t="s">
        <v>4591</v>
      </c>
      <c r="D1384" s="72">
        <v>55</v>
      </c>
      <c r="E1384" s="72">
        <v>722</v>
      </c>
      <c r="F1384" s="72">
        <v>4636</v>
      </c>
      <c r="G1384" s="72">
        <v>448</v>
      </c>
      <c r="H1384" s="72">
        <v>567903</v>
      </c>
      <c r="I1384" s="72">
        <v>122</v>
      </c>
      <c r="J1384" s="53" t="s">
        <v>8896</v>
      </c>
    </row>
    <row r="1385" spans="1:10" x14ac:dyDescent="0.15">
      <c r="A1385" s="67" t="s">
        <v>181</v>
      </c>
      <c r="B1385" s="73" t="s">
        <v>3832</v>
      </c>
      <c r="C1385" s="50" t="s">
        <v>4592</v>
      </c>
      <c r="D1385" s="72">
        <v>52</v>
      </c>
      <c r="E1385" s="72">
        <v>752</v>
      </c>
      <c r="F1385" s="72">
        <v>1742</v>
      </c>
      <c r="G1385" s="72">
        <v>818</v>
      </c>
      <c r="H1385" s="72">
        <v>58931</v>
      </c>
      <c r="I1385" s="72">
        <v>732</v>
      </c>
      <c r="J1385" s="53" t="s">
        <v>8643</v>
      </c>
    </row>
    <row r="1386" spans="1:10" x14ac:dyDescent="0.15">
      <c r="A1386" s="67" t="s">
        <v>181</v>
      </c>
      <c r="B1386" s="73" t="s">
        <v>3811</v>
      </c>
      <c r="C1386" s="50" t="s">
        <v>4593</v>
      </c>
      <c r="D1386" s="72">
        <v>31</v>
      </c>
      <c r="E1386" s="72">
        <v>991</v>
      </c>
      <c r="F1386" s="72">
        <v>932</v>
      </c>
      <c r="G1386" s="72">
        <v>1042</v>
      </c>
      <c r="H1386" s="72">
        <v>31341</v>
      </c>
      <c r="I1386" s="72">
        <v>944</v>
      </c>
      <c r="J1386" s="53" t="s">
        <v>5387</v>
      </c>
    </row>
    <row r="1387" spans="1:10" x14ac:dyDescent="0.15">
      <c r="A1387" s="67" t="s">
        <v>181</v>
      </c>
      <c r="B1387" s="73" t="s">
        <v>3814</v>
      </c>
      <c r="C1387" s="50" t="s">
        <v>4594</v>
      </c>
      <c r="D1387" s="72">
        <v>55</v>
      </c>
      <c r="E1387" s="72">
        <v>722</v>
      </c>
      <c r="F1387" s="72">
        <v>2654</v>
      </c>
      <c r="G1387" s="72">
        <v>662</v>
      </c>
      <c r="H1387" s="72">
        <v>103439</v>
      </c>
      <c r="I1387" s="72">
        <v>565</v>
      </c>
      <c r="J1387" s="53" t="s">
        <v>8897</v>
      </c>
    </row>
    <row r="1388" spans="1:10" x14ac:dyDescent="0.15">
      <c r="A1388" s="67" t="s">
        <v>181</v>
      </c>
      <c r="B1388" s="73" t="s">
        <v>4821</v>
      </c>
      <c r="C1388" s="50" t="s">
        <v>4595</v>
      </c>
      <c r="D1388" s="72">
        <v>160</v>
      </c>
      <c r="E1388" s="72">
        <v>278</v>
      </c>
      <c r="F1388" s="72">
        <v>11619</v>
      </c>
      <c r="G1388" s="72">
        <v>161</v>
      </c>
      <c r="H1388" s="72">
        <v>1131761</v>
      </c>
      <c r="I1388" s="72">
        <v>48</v>
      </c>
      <c r="J1388" s="53" t="s">
        <v>5388</v>
      </c>
    </row>
    <row r="1389" spans="1:10" x14ac:dyDescent="0.15">
      <c r="A1389" s="67" t="s">
        <v>181</v>
      </c>
      <c r="B1389" s="73" t="s">
        <v>3840</v>
      </c>
      <c r="C1389" s="50" t="s">
        <v>4596</v>
      </c>
      <c r="D1389" s="72">
        <v>112</v>
      </c>
      <c r="E1389" s="72">
        <v>414</v>
      </c>
      <c r="F1389" s="72">
        <v>6991</v>
      </c>
      <c r="G1389" s="72">
        <v>313</v>
      </c>
      <c r="H1389" s="72">
        <v>537255</v>
      </c>
      <c r="I1389" s="72">
        <v>130</v>
      </c>
      <c r="J1389" s="53" t="s">
        <v>5389</v>
      </c>
    </row>
    <row r="1390" spans="1:10" x14ac:dyDescent="0.15">
      <c r="A1390" s="67" t="s">
        <v>181</v>
      </c>
      <c r="B1390" s="73" t="s">
        <v>3804</v>
      </c>
      <c r="C1390" s="50" t="s">
        <v>6063</v>
      </c>
      <c r="D1390" s="72">
        <v>13</v>
      </c>
      <c r="E1390" s="72">
        <v>1305</v>
      </c>
      <c r="F1390" s="72">
        <v>301</v>
      </c>
      <c r="G1390" s="72">
        <v>1337</v>
      </c>
      <c r="H1390" s="72">
        <v>4805</v>
      </c>
      <c r="I1390" s="72">
        <v>1368</v>
      </c>
      <c r="J1390" s="53" t="s">
        <v>5149</v>
      </c>
    </row>
    <row r="1391" spans="1:10" x14ac:dyDescent="0.15">
      <c r="A1391" s="67" t="s">
        <v>181</v>
      </c>
      <c r="B1391" s="73" t="s">
        <v>4942</v>
      </c>
      <c r="C1391" s="50" t="s">
        <v>6064</v>
      </c>
      <c r="D1391" s="72">
        <v>5</v>
      </c>
      <c r="E1391" s="72">
        <v>1530</v>
      </c>
      <c r="F1391" s="72">
        <v>1316</v>
      </c>
      <c r="G1391" s="72">
        <v>926</v>
      </c>
      <c r="H1391" s="72">
        <v>418029</v>
      </c>
      <c r="I1391" s="72">
        <v>176</v>
      </c>
      <c r="J1391" s="53" t="s">
        <v>5149</v>
      </c>
    </row>
    <row r="1392" spans="1:10" x14ac:dyDescent="0.15">
      <c r="A1392" s="67" t="s">
        <v>181</v>
      </c>
      <c r="B1392" s="73" t="s">
        <v>4939</v>
      </c>
      <c r="C1392" s="50" t="s">
        <v>6065</v>
      </c>
      <c r="D1392" s="72">
        <v>2</v>
      </c>
      <c r="E1392" s="72">
        <v>1646</v>
      </c>
      <c r="F1392" s="72">
        <v>9</v>
      </c>
      <c r="G1392" s="72">
        <v>1699</v>
      </c>
      <c r="H1392" s="72" t="s">
        <v>194</v>
      </c>
      <c r="I1392" s="72" t="s">
        <v>194</v>
      </c>
      <c r="J1392" s="53" t="s">
        <v>5149</v>
      </c>
    </row>
    <row r="1393" spans="1:12" x14ac:dyDescent="0.15">
      <c r="A1393" s="67" t="s">
        <v>181</v>
      </c>
      <c r="B1393" s="73" t="s">
        <v>4847</v>
      </c>
      <c r="C1393" s="50" t="s">
        <v>6066</v>
      </c>
      <c r="D1393" s="72">
        <v>39</v>
      </c>
      <c r="E1393" s="72">
        <v>879</v>
      </c>
      <c r="F1393" s="72">
        <v>1431</v>
      </c>
      <c r="G1393" s="72">
        <v>900</v>
      </c>
      <c r="H1393" s="72">
        <v>45076</v>
      </c>
      <c r="I1393" s="72">
        <v>826</v>
      </c>
      <c r="J1393" s="53" t="s">
        <v>5149</v>
      </c>
    </row>
    <row r="1394" spans="1:12" x14ac:dyDescent="0.15">
      <c r="A1394" s="67" t="s">
        <v>181</v>
      </c>
      <c r="B1394" s="73" t="s">
        <v>3838</v>
      </c>
      <c r="C1394" s="50" t="s">
        <v>6067</v>
      </c>
      <c r="D1394" s="72">
        <v>20</v>
      </c>
      <c r="E1394" s="72">
        <v>1148</v>
      </c>
      <c r="F1394" s="72">
        <v>780</v>
      </c>
      <c r="G1394" s="72">
        <v>1093</v>
      </c>
      <c r="H1394" s="72">
        <v>29456</v>
      </c>
      <c r="I1394" s="72">
        <v>962</v>
      </c>
      <c r="J1394" s="53" t="s">
        <v>5149</v>
      </c>
    </row>
    <row r="1395" spans="1:12" x14ac:dyDescent="0.15">
      <c r="A1395" s="67" t="s">
        <v>181</v>
      </c>
      <c r="B1395" s="73" t="s">
        <v>4988</v>
      </c>
      <c r="C1395" s="50" t="s">
        <v>6068</v>
      </c>
      <c r="D1395" s="72">
        <v>5</v>
      </c>
      <c r="E1395" s="72">
        <v>1530</v>
      </c>
      <c r="F1395" s="72">
        <v>242</v>
      </c>
      <c r="G1395" s="72">
        <v>1379</v>
      </c>
      <c r="H1395" s="72" t="s">
        <v>194</v>
      </c>
      <c r="I1395" s="72" t="s">
        <v>194</v>
      </c>
      <c r="J1395" s="53" t="s">
        <v>5149</v>
      </c>
      <c r="L1395" s="63" t="b">
        <f t="shared" ref="L1395" si="33">IF(MID(C1395,3,1)="郡",MID(C1395,4,LEN(C1395)-3))</f>
        <v>0</v>
      </c>
    </row>
    <row r="1396" spans="1:12" x14ac:dyDescent="0.15">
      <c r="A1396" s="168" t="s">
        <v>182</v>
      </c>
      <c r="B1396" s="169" t="s">
        <v>5149</v>
      </c>
      <c r="C1396" s="170" t="s">
        <v>4764</v>
      </c>
      <c r="D1396" s="171">
        <v>1068</v>
      </c>
      <c r="E1396" s="171">
        <v>43</v>
      </c>
      <c r="F1396" s="171">
        <v>44485</v>
      </c>
      <c r="G1396" s="171">
        <v>43</v>
      </c>
      <c r="H1396" s="171">
        <v>1795341</v>
      </c>
      <c r="I1396" s="171">
        <v>38</v>
      </c>
      <c r="J1396" s="172" t="s">
        <v>8998</v>
      </c>
    </row>
    <row r="1397" spans="1:12" x14ac:dyDescent="0.15">
      <c r="A1397" s="67" t="s">
        <v>182</v>
      </c>
      <c r="B1397" s="73" t="s">
        <v>3843</v>
      </c>
      <c r="C1397" s="50" t="s">
        <v>4597</v>
      </c>
      <c r="D1397" s="72">
        <v>307</v>
      </c>
      <c r="E1397" s="72">
        <v>117</v>
      </c>
      <c r="F1397" s="72">
        <v>9539</v>
      </c>
      <c r="G1397" s="72">
        <v>210</v>
      </c>
      <c r="H1397" s="72">
        <v>410450</v>
      </c>
      <c r="I1397" s="72">
        <v>181</v>
      </c>
      <c r="J1397" s="53" t="s">
        <v>5266</v>
      </c>
    </row>
    <row r="1398" spans="1:12" x14ac:dyDescent="0.15">
      <c r="A1398" s="67" t="s">
        <v>182</v>
      </c>
      <c r="B1398" s="73" t="s">
        <v>3818</v>
      </c>
      <c r="C1398" s="50" t="s">
        <v>4598</v>
      </c>
      <c r="D1398" s="72">
        <v>100</v>
      </c>
      <c r="E1398" s="72">
        <v>472</v>
      </c>
      <c r="F1398" s="72">
        <v>4031</v>
      </c>
      <c r="G1398" s="72">
        <v>501</v>
      </c>
      <c r="H1398" s="72">
        <v>192764</v>
      </c>
      <c r="I1398" s="72">
        <v>374</v>
      </c>
      <c r="J1398" s="53" t="s">
        <v>8898</v>
      </c>
    </row>
    <row r="1399" spans="1:12" x14ac:dyDescent="0.15">
      <c r="A1399" s="67" t="s">
        <v>182</v>
      </c>
      <c r="B1399" s="73" t="s">
        <v>4805</v>
      </c>
      <c r="C1399" s="50" t="s">
        <v>4599</v>
      </c>
      <c r="D1399" s="72">
        <v>60</v>
      </c>
      <c r="E1399" s="72">
        <v>687</v>
      </c>
      <c r="F1399" s="72">
        <v>1696</v>
      </c>
      <c r="G1399" s="72">
        <v>823</v>
      </c>
      <c r="H1399" s="72">
        <v>52369</v>
      </c>
      <c r="I1399" s="72">
        <v>768</v>
      </c>
      <c r="J1399" s="53" t="s">
        <v>8899</v>
      </c>
    </row>
    <row r="1400" spans="1:12" x14ac:dyDescent="0.15">
      <c r="A1400" s="67" t="s">
        <v>182</v>
      </c>
      <c r="B1400" s="73" t="s">
        <v>4809</v>
      </c>
      <c r="C1400" s="196" t="s">
        <v>4600</v>
      </c>
      <c r="D1400" s="72">
        <v>102</v>
      </c>
      <c r="E1400" s="72">
        <v>458</v>
      </c>
      <c r="F1400" s="72">
        <v>10729</v>
      </c>
      <c r="G1400" s="72">
        <v>184</v>
      </c>
      <c r="H1400" s="72">
        <v>447070</v>
      </c>
      <c r="I1400" s="72">
        <v>161</v>
      </c>
      <c r="J1400" s="53" t="s">
        <v>8900</v>
      </c>
    </row>
    <row r="1401" spans="1:12" x14ac:dyDescent="0.15">
      <c r="A1401" s="67" t="s">
        <v>182</v>
      </c>
      <c r="B1401" s="73" t="s">
        <v>3895</v>
      </c>
      <c r="C1401" s="50" t="s">
        <v>4601</v>
      </c>
      <c r="D1401" s="72">
        <v>53</v>
      </c>
      <c r="E1401" s="72">
        <v>738</v>
      </c>
      <c r="F1401" s="72">
        <v>1553</v>
      </c>
      <c r="G1401" s="72">
        <v>857</v>
      </c>
      <c r="H1401" s="72">
        <v>34830</v>
      </c>
      <c r="I1401" s="72">
        <v>907</v>
      </c>
      <c r="J1401" s="53" t="s">
        <v>5034</v>
      </c>
    </row>
    <row r="1402" spans="1:12" x14ac:dyDescent="0.15">
      <c r="A1402" s="67" t="s">
        <v>182</v>
      </c>
      <c r="B1402" s="73" t="s">
        <v>3833</v>
      </c>
      <c r="C1402" s="50" t="s">
        <v>4602</v>
      </c>
      <c r="D1402" s="72">
        <v>76</v>
      </c>
      <c r="E1402" s="72">
        <v>596</v>
      </c>
      <c r="F1402" s="72">
        <v>2466</v>
      </c>
      <c r="G1402" s="72">
        <v>692</v>
      </c>
      <c r="H1402" s="72">
        <v>54227</v>
      </c>
      <c r="I1402" s="72">
        <v>759</v>
      </c>
      <c r="J1402" s="53" t="s">
        <v>8901</v>
      </c>
    </row>
    <row r="1403" spans="1:12" x14ac:dyDescent="0.15">
      <c r="A1403" s="67" t="s">
        <v>182</v>
      </c>
      <c r="B1403" s="73" t="s">
        <v>3844</v>
      </c>
      <c r="C1403" s="50" t="s">
        <v>4603</v>
      </c>
      <c r="D1403" s="72">
        <v>37</v>
      </c>
      <c r="E1403" s="72">
        <v>904</v>
      </c>
      <c r="F1403" s="72">
        <v>1287</v>
      </c>
      <c r="G1403" s="72">
        <v>934</v>
      </c>
      <c r="H1403" s="72">
        <v>41718</v>
      </c>
      <c r="I1403" s="72">
        <v>855</v>
      </c>
      <c r="J1403" s="53" t="s">
        <v>8734</v>
      </c>
    </row>
    <row r="1404" spans="1:12" x14ac:dyDescent="0.15">
      <c r="A1404" s="67" t="s">
        <v>182</v>
      </c>
      <c r="B1404" s="73" t="s">
        <v>3784</v>
      </c>
      <c r="C1404" s="50" t="s">
        <v>4604</v>
      </c>
      <c r="D1404" s="72">
        <v>42</v>
      </c>
      <c r="E1404" s="72">
        <v>842</v>
      </c>
      <c r="F1404" s="72">
        <v>1179</v>
      </c>
      <c r="G1404" s="72">
        <v>961</v>
      </c>
      <c r="H1404" s="72">
        <v>25875</v>
      </c>
      <c r="I1404" s="72">
        <v>1003</v>
      </c>
      <c r="J1404" s="53" t="s">
        <v>8902</v>
      </c>
    </row>
    <row r="1405" spans="1:12" x14ac:dyDescent="0.15">
      <c r="A1405" s="67" t="s">
        <v>182</v>
      </c>
      <c r="B1405" s="73" t="s">
        <v>4813</v>
      </c>
      <c r="C1405" s="50" t="s">
        <v>6069</v>
      </c>
      <c r="D1405" s="72">
        <v>11</v>
      </c>
      <c r="E1405" s="72">
        <v>1347</v>
      </c>
      <c r="F1405" s="72">
        <v>368</v>
      </c>
      <c r="G1405" s="72">
        <v>1292</v>
      </c>
      <c r="H1405" s="72">
        <v>13201</v>
      </c>
      <c r="I1405" s="72">
        <v>1165</v>
      </c>
      <c r="J1405" s="53" t="s">
        <v>5149</v>
      </c>
    </row>
    <row r="1406" spans="1:12" x14ac:dyDescent="0.15">
      <c r="A1406" s="67" t="s">
        <v>182</v>
      </c>
      <c r="B1406" s="73" t="s">
        <v>4942</v>
      </c>
      <c r="C1406" s="50" t="s">
        <v>6070</v>
      </c>
      <c r="D1406" s="72">
        <v>3</v>
      </c>
      <c r="E1406" s="72">
        <v>1599</v>
      </c>
      <c r="F1406" s="72">
        <v>33</v>
      </c>
      <c r="G1406" s="72">
        <v>1637</v>
      </c>
      <c r="H1406" s="72">
        <v>480</v>
      </c>
      <c r="I1406" s="72">
        <v>1603</v>
      </c>
      <c r="J1406" s="53" t="s">
        <v>5149</v>
      </c>
    </row>
    <row r="1407" spans="1:12" x14ac:dyDescent="0.15">
      <c r="A1407" s="67" t="s">
        <v>182</v>
      </c>
      <c r="B1407" s="73" t="s">
        <v>4939</v>
      </c>
      <c r="C1407" s="50" t="s">
        <v>6071</v>
      </c>
      <c r="D1407" s="72">
        <v>35</v>
      </c>
      <c r="E1407" s="72">
        <v>931</v>
      </c>
      <c r="F1407" s="72">
        <v>1570</v>
      </c>
      <c r="G1407" s="72">
        <v>850</v>
      </c>
      <c r="H1407" s="72">
        <v>34959</v>
      </c>
      <c r="I1407" s="72">
        <v>906</v>
      </c>
      <c r="J1407" s="53" t="s">
        <v>5149</v>
      </c>
    </row>
    <row r="1408" spans="1:12" x14ac:dyDescent="0.15">
      <c r="A1408" s="167" t="s">
        <v>182</v>
      </c>
      <c r="B1408" s="73" t="s">
        <v>4827</v>
      </c>
      <c r="C1408" s="153" t="s">
        <v>6072</v>
      </c>
      <c r="D1408" s="72">
        <v>8</v>
      </c>
      <c r="E1408" s="72">
        <v>1431</v>
      </c>
      <c r="F1408" s="72">
        <v>146</v>
      </c>
      <c r="G1408" s="72">
        <v>1463</v>
      </c>
      <c r="H1408" s="72">
        <v>2594</v>
      </c>
      <c r="I1408" s="72">
        <v>1460</v>
      </c>
      <c r="J1408" s="53" t="s">
        <v>5149</v>
      </c>
    </row>
    <row r="1409" spans="1:12" x14ac:dyDescent="0.15">
      <c r="A1409" s="67" t="s">
        <v>182</v>
      </c>
      <c r="B1409" s="73" t="s">
        <v>3873</v>
      </c>
      <c r="C1409" s="50" t="s">
        <v>6073</v>
      </c>
      <c r="D1409" s="72">
        <v>16</v>
      </c>
      <c r="E1409" s="72">
        <v>1234</v>
      </c>
      <c r="F1409" s="72">
        <v>591</v>
      </c>
      <c r="G1409" s="72">
        <v>1156</v>
      </c>
      <c r="H1409" s="72">
        <v>28585</v>
      </c>
      <c r="I1409" s="72">
        <v>973</v>
      </c>
      <c r="J1409" s="53" t="s">
        <v>5149</v>
      </c>
    </row>
    <row r="1410" spans="1:12" x14ac:dyDescent="0.15">
      <c r="A1410" s="67" t="s">
        <v>182</v>
      </c>
      <c r="B1410" s="73" t="s">
        <v>3821</v>
      </c>
      <c r="C1410" s="50" t="s">
        <v>6074</v>
      </c>
      <c r="D1410" s="72">
        <v>5</v>
      </c>
      <c r="E1410" s="72">
        <v>1530</v>
      </c>
      <c r="F1410" s="72">
        <v>62</v>
      </c>
      <c r="G1410" s="72">
        <v>1579</v>
      </c>
      <c r="H1410" s="72">
        <v>837</v>
      </c>
      <c r="I1410" s="72">
        <v>1572</v>
      </c>
      <c r="J1410" s="53" t="s">
        <v>5149</v>
      </c>
    </row>
    <row r="1411" spans="1:12" x14ac:dyDescent="0.15">
      <c r="A1411" s="67" t="s">
        <v>182</v>
      </c>
      <c r="B1411" s="73" t="s">
        <v>4945</v>
      </c>
      <c r="C1411" s="50" t="s">
        <v>6075</v>
      </c>
      <c r="D1411" s="72">
        <v>8</v>
      </c>
      <c r="E1411" s="72">
        <v>1431</v>
      </c>
      <c r="F1411" s="72">
        <v>145</v>
      </c>
      <c r="G1411" s="72">
        <v>1465</v>
      </c>
      <c r="H1411" s="72">
        <v>2015</v>
      </c>
      <c r="I1411" s="72">
        <v>1489</v>
      </c>
      <c r="J1411" s="53" t="s">
        <v>5149</v>
      </c>
    </row>
    <row r="1412" spans="1:12" x14ac:dyDescent="0.15">
      <c r="A1412" s="67" t="s">
        <v>182</v>
      </c>
      <c r="B1412" s="73" t="s">
        <v>5021</v>
      </c>
      <c r="C1412" s="50" t="s">
        <v>6076</v>
      </c>
      <c r="D1412" s="72">
        <v>11</v>
      </c>
      <c r="E1412" s="72">
        <v>1347</v>
      </c>
      <c r="F1412" s="72">
        <v>586</v>
      </c>
      <c r="G1412" s="72">
        <v>1159</v>
      </c>
      <c r="H1412" s="72">
        <v>17788</v>
      </c>
      <c r="I1412" s="72">
        <v>1085</v>
      </c>
      <c r="J1412" s="53" t="s">
        <v>5149</v>
      </c>
    </row>
    <row r="1413" spans="1:12" x14ac:dyDescent="0.15">
      <c r="A1413" s="67" t="s">
        <v>182</v>
      </c>
      <c r="B1413" s="73" t="s">
        <v>3912</v>
      </c>
      <c r="C1413" s="50" t="s">
        <v>6077</v>
      </c>
      <c r="D1413" s="72">
        <v>33</v>
      </c>
      <c r="E1413" s="72">
        <v>959</v>
      </c>
      <c r="F1413" s="72">
        <v>1696</v>
      </c>
      <c r="G1413" s="72">
        <v>823</v>
      </c>
      <c r="H1413" s="72">
        <v>107481</v>
      </c>
      <c r="I1413" s="72">
        <v>555</v>
      </c>
      <c r="J1413" s="53" t="s">
        <v>5149</v>
      </c>
    </row>
    <row r="1414" spans="1:12" x14ac:dyDescent="0.15">
      <c r="A1414" s="67" t="s">
        <v>182</v>
      </c>
      <c r="B1414" s="73" t="s">
        <v>3921</v>
      </c>
      <c r="C1414" s="50" t="s">
        <v>6078</v>
      </c>
      <c r="D1414" s="72">
        <v>32</v>
      </c>
      <c r="E1414" s="72">
        <v>973</v>
      </c>
      <c r="F1414" s="72">
        <v>1490</v>
      </c>
      <c r="G1414" s="72">
        <v>879</v>
      </c>
      <c r="H1414" s="72">
        <v>62626</v>
      </c>
      <c r="I1414" s="72">
        <v>717</v>
      </c>
      <c r="J1414" s="53" t="s">
        <v>5149</v>
      </c>
    </row>
    <row r="1415" spans="1:12" x14ac:dyDescent="0.15">
      <c r="A1415" s="67" t="s">
        <v>182</v>
      </c>
      <c r="B1415" s="73" t="s">
        <v>4855</v>
      </c>
      <c r="C1415" s="50" t="s">
        <v>6079</v>
      </c>
      <c r="D1415" s="72">
        <v>26</v>
      </c>
      <c r="E1415" s="72">
        <v>1048</v>
      </c>
      <c r="F1415" s="72">
        <v>2313</v>
      </c>
      <c r="G1415" s="72">
        <v>713</v>
      </c>
      <c r="H1415" s="72">
        <v>68236</v>
      </c>
      <c r="I1415" s="72">
        <v>688</v>
      </c>
      <c r="J1415" s="53" t="s">
        <v>5149</v>
      </c>
    </row>
    <row r="1416" spans="1:12" x14ac:dyDescent="0.15">
      <c r="A1416" s="67" t="s">
        <v>182</v>
      </c>
      <c r="B1416" s="73" t="s">
        <v>3815</v>
      </c>
      <c r="C1416" s="50" t="s">
        <v>6080</v>
      </c>
      <c r="D1416" s="72">
        <v>25</v>
      </c>
      <c r="E1416" s="72">
        <v>1064</v>
      </c>
      <c r="F1416" s="72">
        <v>880</v>
      </c>
      <c r="G1416" s="72">
        <v>1059</v>
      </c>
      <c r="H1416" s="72">
        <v>153321</v>
      </c>
      <c r="I1416" s="72">
        <v>446</v>
      </c>
      <c r="J1416" s="53" t="s">
        <v>5149</v>
      </c>
    </row>
    <row r="1417" spans="1:12" x14ac:dyDescent="0.15">
      <c r="A1417" s="67" t="s">
        <v>182</v>
      </c>
      <c r="B1417" s="73" t="s">
        <v>4815</v>
      </c>
      <c r="C1417" s="50" t="s">
        <v>6081</v>
      </c>
      <c r="D1417" s="72">
        <v>26</v>
      </c>
      <c r="E1417" s="72">
        <v>1048</v>
      </c>
      <c r="F1417" s="72">
        <v>428</v>
      </c>
      <c r="G1417" s="72">
        <v>1257</v>
      </c>
      <c r="H1417" s="72">
        <v>5433</v>
      </c>
      <c r="I1417" s="72">
        <v>1346</v>
      </c>
      <c r="J1417" s="53" t="s">
        <v>5149</v>
      </c>
    </row>
    <row r="1418" spans="1:12" x14ac:dyDescent="0.15">
      <c r="A1418" s="67" t="s">
        <v>182</v>
      </c>
      <c r="B1418" s="73" t="s">
        <v>4833</v>
      </c>
      <c r="C1418" s="50" t="s">
        <v>6082</v>
      </c>
      <c r="D1418" s="72">
        <v>28</v>
      </c>
      <c r="E1418" s="72">
        <v>1028</v>
      </c>
      <c r="F1418" s="72">
        <v>1186</v>
      </c>
      <c r="G1418" s="72">
        <v>958</v>
      </c>
      <c r="H1418" s="72">
        <v>30771</v>
      </c>
      <c r="I1418" s="72">
        <v>950</v>
      </c>
      <c r="J1418" s="53" t="s">
        <v>5149</v>
      </c>
    </row>
    <row r="1419" spans="1:12" x14ac:dyDescent="0.15">
      <c r="A1419" s="67" t="s">
        <v>182</v>
      </c>
      <c r="B1419" s="73" t="s">
        <v>5015</v>
      </c>
      <c r="C1419" s="50" t="s">
        <v>6083</v>
      </c>
      <c r="D1419" s="72">
        <v>24</v>
      </c>
      <c r="E1419" s="72">
        <v>1079</v>
      </c>
      <c r="F1419" s="72">
        <v>511</v>
      </c>
      <c r="G1419" s="72">
        <v>1200</v>
      </c>
      <c r="H1419" s="72">
        <v>7713</v>
      </c>
      <c r="I1419" s="72">
        <v>1279</v>
      </c>
      <c r="J1419" s="53" t="s">
        <v>5149</v>
      </c>
      <c r="L1419" s="63" t="b">
        <f t="shared" ref="L1419" si="34">IF(MID(C1419,3,1)="郡",MID(C1419,4,LEN(C1419)-3))</f>
        <v>0</v>
      </c>
    </row>
    <row r="1420" spans="1:12" x14ac:dyDescent="0.15">
      <c r="A1420" s="168" t="s">
        <v>183</v>
      </c>
      <c r="B1420" s="169" t="s">
        <v>5149</v>
      </c>
      <c r="C1420" s="170" t="s">
        <v>4763</v>
      </c>
      <c r="D1420" s="171">
        <v>1851</v>
      </c>
      <c r="E1420" s="171">
        <v>32</v>
      </c>
      <c r="F1420" s="171">
        <v>68820</v>
      </c>
      <c r="G1420" s="171">
        <v>34</v>
      </c>
      <c r="H1420" s="171">
        <v>2528966</v>
      </c>
      <c r="I1420" s="171">
        <v>32</v>
      </c>
      <c r="J1420" s="172" t="s">
        <v>8999</v>
      </c>
    </row>
    <row r="1421" spans="1:12" x14ac:dyDescent="0.15">
      <c r="A1421" s="67" t="s">
        <v>183</v>
      </c>
      <c r="B1421" s="73" t="s">
        <v>3843</v>
      </c>
      <c r="C1421" s="50" t="s">
        <v>4605</v>
      </c>
      <c r="D1421" s="72">
        <v>550</v>
      </c>
      <c r="E1421" s="72">
        <v>46</v>
      </c>
      <c r="F1421" s="72">
        <v>15326</v>
      </c>
      <c r="G1421" s="72">
        <v>100</v>
      </c>
      <c r="H1421" s="72">
        <v>392681</v>
      </c>
      <c r="I1421" s="72">
        <v>196</v>
      </c>
      <c r="J1421" s="53" t="s">
        <v>8692</v>
      </c>
    </row>
    <row r="1422" spans="1:12" x14ac:dyDescent="0.15">
      <c r="A1422" s="67" t="s">
        <v>183</v>
      </c>
      <c r="B1422" s="73" t="s">
        <v>3818</v>
      </c>
      <c r="C1422" s="50" t="s">
        <v>4606</v>
      </c>
      <c r="D1422" s="72">
        <v>174</v>
      </c>
      <c r="E1422" s="72">
        <v>255</v>
      </c>
      <c r="F1422" s="72">
        <v>7879</v>
      </c>
      <c r="G1422" s="72">
        <v>267</v>
      </c>
      <c r="H1422" s="72">
        <v>248023</v>
      </c>
      <c r="I1422" s="72">
        <v>305</v>
      </c>
      <c r="J1422" s="53" t="s">
        <v>5074</v>
      </c>
    </row>
    <row r="1423" spans="1:12" x14ac:dyDescent="0.15">
      <c r="A1423" s="67" t="s">
        <v>183</v>
      </c>
      <c r="B1423" s="73" t="s">
        <v>4805</v>
      </c>
      <c r="C1423" s="50" t="s">
        <v>4607</v>
      </c>
      <c r="D1423" s="72">
        <v>152</v>
      </c>
      <c r="E1423" s="72">
        <v>295</v>
      </c>
      <c r="F1423" s="72">
        <v>6720</v>
      </c>
      <c r="G1423" s="72">
        <v>330</v>
      </c>
      <c r="H1423" s="72">
        <v>312762</v>
      </c>
      <c r="I1423" s="72">
        <v>238</v>
      </c>
      <c r="J1423" s="53" t="s">
        <v>8903</v>
      </c>
    </row>
    <row r="1424" spans="1:12" x14ac:dyDescent="0.15">
      <c r="A1424" s="67" t="s">
        <v>183</v>
      </c>
      <c r="B1424" s="73" t="s">
        <v>4809</v>
      </c>
      <c r="C1424" s="50" t="s">
        <v>4608</v>
      </c>
      <c r="D1424" s="72">
        <v>45</v>
      </c>
      <c r="E1424" s="72">
        <v>818</v>
      </c>
      <c r="F1424" s="72">
        <v>1627</v>
      </c>
      <c r="G1424" s="72">
        <v>839</v>
      </c>
      <c r="H1424" s="72">
        <v>38715</v>
      </c>
      <c r="I1424" s="72">
        <v>879</v>
      </c>
      <c r="J1424" s="53" t="s">
        <v>5409</v>
      </c>
    </row>
    <row r="1425" spans="1:12" x14ac:dyDescent="0.15">
      <c r="A1425" s="67" t="s">
        <v>183</v>
      </c>
      <c r="B1425" s="73" t="s">
        <v>3895</v>
      </c>
      <c r="C1425" s="196" t="s">
        <v>4609</v>
      </c>
      <c r="D1425" s="72">
        <v>170</v>
      </c>
      <c r="E1425" s="72">
        <v>263</v>
      </c>
      <c r="F1425" s="72">
        <v>6520</v>
      </c>
      <c r="G1425" s="72">
        <v>338</v>
      </c>
      <c r="H1425" s="72">
        <v>197139</v>
      </c>
      <c r="I1425" s="72">
        <v>367</v>
      </c>
      <c r="J1425" s="53" t="s">
        <v>4814</v>
      </c>
    </row>
    <row r="1426" spans="1:12" x14ac:dyDescent="0.15">
      <c r="A1426" s="67" t="s">
        <v>183</v>
      </c>
      <c r="B1426" s="73" t="s">
        <v>3833</v>
      </c>
      <c r="C1426" s="232" t="s">
        <v>4610</v>
      </c>
      <c r="D1426" s="72">
        <v>112</v>
      </c>
      <c r="E1426" s="72">
        <v>414</v>
      </c>
      <c r="F1426" s="72">
        <v>4479</v>
      </c>
      <c r="G1426" s="72">
        <v>462</v>
      </c>
      <c r="H1426" s="72">
        <v>140353</v>
      </c>
      <c r="I1426" s="72">
        <v>470</v>
      </c>
      <c r="J1426" s="53" t="s">
        <v>5119</v>
      </c>
    </row>
    <row r="1427" spans="1:12" x14ac:dyDescent="0.15">
      <c r="A1427" s="67" t="s">
        <v>183</v>
      </c>
      <c r="B1427" s="73" t="s">
        <v>3844</v>
      </c>
      <c r="C1427" s="50" t="s">
        <v>4611</v>
      </c>
      <c r="D1427" s="72">
        <v>83</v>
      </c>
      <c r="E1427" s="72">
        <v>548</v>
      </c>
      <c r="F1427" s="72">
        <v>3715</v>
      </c>
      <c r="G1427" s="72">
        <v>535</v>
      </c>
      <c r="H1427" s="72">
        <v>129764</v>
      </c>
      <c r="I1427" s="72">
        <v>496</v>
      </c>
      <c r="J1427" s="53" t="s">
        <v>5120</v>
      </c>
    </row>
    <row r="1428" spans="1:12" x14ac:dyDescent="0.15">
      <c r="A1428" s="67" t="s">
        <v>183</v>
      </c>
      <c r="B1428" s="73" t="s">
        <v>3784</v>
      </c>
      <c r="C1428" s="50" t="s">
        <v>4612</v>
      </c>
      <c r="D1428" s="72">
        <v>195</v>
      </c>
      <c r="E1428" s="72">
        <v>220</v>
      </c>
      <c r="F1428" s="72">
        <v>7883</v>
      </c>
      <c r="G1428" s="72">
        <v>266</v>
      </c>
      <c r="H1428" s="72">
        <v>276100</v>
      </c>
      <c r="I1428" s="72">
        <v>275</v>
      </c>
      <c r="J1428" s="53" t="s">
        <v>8904</v>
      </c>
    </row>
    <row r="1429" spans="1:12" x14ac:dyDescent="0.15">
      <c r="A1429" s="67" t="s">
        <v>183</v>
      </c>
      <c r="B1429" s="73" t="s">
        <v>4958</v>
      </c>
      <c r="C1429" s="50" t="s">
        <v>6084</v>
      </c>
      <c r="D1429" s="72">
        <v>32</v>
      </c>
      <c r="E1429" s="72">
        <v>973</v>
      </c>
      <c r="F1429" s="72">
        <v>679</v>
      </c>
      <c r="G1429" s="72">
        <v>1118</v>
      </c>
      <c r="H1429" s="72">
        <v>30302</v>
      </c>
      <c r="I1429" s="72">
        <v>956</v>
      </c>
      <c r="J1429" s="53" t="s">
        <v>5149</v>
      </c>
    </row>
    <row r="1430" spans="1:12" x14ac:dyDescent="0.15">
      <c r="A1430" s="67" t="s">
        <v>183</v>
      </c>
      <c r="B1430" s="73" t="s">
        <v>3890</v>
      </c>
      <c r="C1430" s="50" t="s">
        <v>6085</v>
      </c>
      <c r="D1430" s="72">
        <v>59</v>
      </c>
      <c r="E1430" s="72">
        <v>696</v>
      </c>
      <c r="F1430" s="72">
        <v>1403</v>
      </c>
      <c r="G1430" s="72">
        <v>906</v>
      </c>
      <c r="H1430" s="72">
        <v>32889</v>
      </c>
      <c r="I1430" s="72">
        <v>934</v>
      </c>
      <c r="J1430" s="53" t="s">
        <v>5149</v>
      </c>
    </row>
    <row r="1431" spans="1:12" x14ac:dyDescent="0.15">
      <c r="A1431" s="67" t="s">
        <v>183</v>
      </c>
      <c r="B1431" s="73" t="s">
        <v>4939</v>
      </c>
      <c r="C1431" s="153" t="s">
        <v>6086</v>
      </c>
      <c r="D1431" s="72">
        <v>55</v>
      </c>
      <c r="E1431" s="72">
        <v>722</v>
      </c>
      <c r="F1431" s="72">
        <v>1269</v>
      </c>
      <c r="G1431" s="72">
        <v>938</v>
      </c>
      <c r="H1431" s="72">
        <v>28196</v>
      </c>
      <c r="I1431" s="72">
        <v>977</v>
      </c>
      <c r="J1431" s="53" t="s">
        <v>5149</v>
      </c>
    </row>
    <row r="1432" spans="1:12" x14ac:dyDescent="0.15">
      <c r="A1432" s="67" t="s">
        <v>183</v>
      </c>
      <c r="B1432" s="131" t="s">
        <v>3901</v>
      </c>
      <c r="C1432" s="153" t="s">
        <v>6087</v>
      </c>
      <c r="D1432" s="72">
        <v>5</v>
      </c>
      <c r="E1432" s="72">
        <v>1530</v>
      </c>
      <c r="F1432" s="72">
        <v>632</v>
      </c>
      <c r="G1432" s="72">
        <v>1141</v>
      </c>
      <c r="H1432" s="72">
        <v>419912</v>
      </c>
      <c r="I1432" s="72">
        <v>175</v>
      </c>
      <c r="J1432" s="166" t="s">
        <v>5149</v>
      </c>
    </row>
    <row r="1433" spans="1:12" x14ac:dyDescent="0.15">
      <c r="A1433" s="67" t="s">
        <v>183</v>
      </c>
      <c r="B1433" s="131" t="s">
        <v>3880</v>
      </c>
      <c r="C1433" s="153" t="s">
        <v>6088</v>
      </c>
      <c r="D1433" s="72">
        <v>30</v>
      </c>
      <c r="E1433" s="72">
        <v>1001</v>
      </c>
      <c r="F1433" s="72">
        <v>2154</v>
      </c>
      <c r="G1433" s="72">
        <v>735</v>
      </c>
      <c r="H1433" s="72">
        <v>41397</v>
      </c>
      <c r="I1433" s="72">
        <v>856</v>
      </c>
      <c r="J1433" s="166" t="s">
        <v>5149</v>
      </c>
    </row>
    <row r="1434" spans="1:12" x14ac:dyDescent="0.15">
      <c r="A1434" s="167" t="s">
        <v>183</v>
      </c>
      <c r="B1434" s="73" t="s">
        <v>4945</v>
      </c>
      <c r="C1434" s="153" t="s">
        <v>6089</v>
      </c>
      <c r="D1434" s="72">
        <v>43</v>
      </c>
      <c r="E1434" s="72">
        <v>835</v>
      </c>
      <c r="F1434" s="72">
        <v>2255</v>
      </c>
      <c r="G1434" s="72">
        <v>722</v>
      </c>
      <c r="H1434" s="72">
        <v>63825</v>
      </c>
      <c r="I1434" s="72">
        <v>707</v>
      </c>
      <c r="J1434" s="53" t="s">
        <v>5149</v>
      </c>
    </row>
    <row r="1435" spans="1:12" x14ac:dyDescent="0.15">
      <c r="A1435" s="67" t="s">
        <v>183</v>
      </c>
      <c r="B1435" s="73" t="s">
        <v>4855</v>
      </c>
      <c r="C1435" s="50" t="s">
        <v>6090</v>
      </c>
      <c r="D1435" s="72">
        <v>14</v>
      </c>
      <c r="E1435" s="72">
        <v>1274</v>
      </c>
      <c r="F1435" s="72">
        <v>268</v>
      </c>
      <c r="G1435" s="72">
        <v>1364</v>
      </c>
      <c r="H1435" s="72">
        <v>5327</v>
      </c>
      <c r="I1435" s="72">
        <v>1351</v>
      </c>
      <c r="J1435" s="53" t="s">
        <v>5149</v>
      </c>
    </row>
    <row r="1436" spans="1:12" x14ac:dyDescent="0.15">
      <c r="A1436" s="67" t="s">
        <v>183</v>
      </c>
      <c r="B1436" s="73" t="s">
        <v>3815</v>
      </c>
      <c r="C1436" s="50" t="s">
        <v>6091</v>
      </c>
      <c r="D1436" s="72">
        <v>102</v>
      </c>
      <c r="E1436" s="72">
        <v>458</v>
      </c>
      <c r="F1436" s="72">
        <v>4206</v>
      </c>
      <c r="G1436" s="72">
        <v>483</v>
      </c>
      <c r="H1436" s="72">
        <v>126923</v>
      </c>
      <c r="I1436" s="72">
        <v>501</v>
      </c>
      <c r="J1436" s="53" t="s">
        <v>5149</v>
      </c>
    </row>
    <row r="1437" spans="1:12" x14ac:dyDescent="0.15">
      <c r="A1437" s="67" t="s">
        <v>183</v>
      </c>
      <c r="B1437" s="73" t="s">
        <v>4856</v>
      </c>
      <c r="C1437" s="50" t="s">
        <v>6092</v>
      </c>
      <c r="D1437" s="72">
        <v>30</v>
      </c>
      <c r="E1437" s="72">
        <v>1001</v>
      </c>
      <c r="F1437" s="72">
        <v>1805</v>
      </c>
      <c r="G1437" s="72">
        <v>803</v>
      </c>
      <c r="H1437" s="72">
        <v>44658</v>
      </c>
      <c r="I1437" s="72">
        <v>827</v>
      </c>
      <c r="J1437" s="53" t="s">
        <v>5149</v>
      </c>
      <c r="L1437" s="63" t="b">
        <f t="shared" ref="L1437" si="35">IF(MID(C1437,4,1)="郡",MID(C1437,5,LEN(C1437)-4))</f>
        <v>0</v>
      </c>
    </row>
    <row r="1438" spans="1:12" x14ac:dyDescent="0.15">
      <c r="A1438" s="168" t="s">
        <v>184</v>
      </c>
      <c r="B1438" s="169" t="s">
        <v>5149</v>
      </c>
      <c r="C1438" s="170" t="s">
        <v>4762</v>
      </c>
      <c r="D1438" s="171">
        <v>2117</v>
      </c>
      <c r="E1438" s="171">
        <v>27</v>
      </c>
      <c r="F1438" s="171">
        <v>77030</v>
      </c>
      <c r="G1438" s="171">
        <v>30</v>
      </c>
      <c r="H1438" s="171">
        <v>3804128</v>
      </c>
      <c r="I1438" s="171">
        <v>26</v>
      </c>
      <c r="J1438" s="172" t="s">
        <v>9000</v>
      </c>
    </row>
    <row r="1439" spans="1:12" x14ac:dyDescent="0.15">
      <c r="A1439" s="67" t="s">
        <v>184</v>
      </c>
      <c r="B1439" s="73" t="s">
        <v>3843</v>
      </c>
      <c r="C1439" s="50" t="s">
        <v>4613</v>
      </c>
      <c r="D1439" s="72">
        <v>375</v>
      </c>
      <c r="E1439" s="72">
        <v>85</v>
      </c>
      <c r="F1439" s="72">
        <v>13790</v>
      </c>
      <c r="G1439" s="72">
        <v>122</v>
      </c>
      <c r="H1439" s="72">
        <v>408006</v>
      </c>
      <c r="I1439" s="72">
        <v>183</v>
      </c>
      <c r="J1439" s="53" t="s">
        <v>8905</v>
      </c>
    </row>
    <row r="1440" spans="1:12" x14ac:dyDescent="0.15">
      <c r="A1440" s="67" t="s">
        <v>184</v>
      </c>
      <c r="B1440" s="73" t="s">
        <v>3818</v>
      </c>
      <c r="C1440" s="50" t="s">
        <v>4614</v>
      </c>
      <c r="D1440" s="72">
        <v>393</v>
      </c>
      <c r="E1440" s="72">
        <v>79</v>
      </c>
      <c r="F1440" s="72">
        <v>11296</v>
      </c>
      <c r="G1440" s="72">
        <v>167</v>
      </c>
      <c r="H1440" s="72">
        <v>688170</v>
      </c>
      <c r="I1440" s="72">
        <v>97</v>
      </c>
      <c r="J1440" s="53" t="s">
        <v>8906</v>
      </c>
    </row>
    <row r="1441" spans="1:10" x14ac:dyDescent="0.15">
      <c r="A1441" s="67" t="s">
        <v>184</v>
      </c>
      <c r="B1441" s="73" t="s">
        <v>4805</v>
      </c>
      <c r="C1441" s="50" t="s">
        <v>4615</v>
      </c>
      <c r="D1441" s="72">
        <v>86</v>
      </c>
      <c r="E1441" s="72">
        <v>532</v>
      </c>
      <c r="F1441" s="72">
        <v>1823</v>
      </c>
      <c r="G1441" s="72">
        <v>799</v>
      </c>
      <c r="H1441" s="72">
        <v>41807</v>
      </c>
      <c r="I1441" s="72">
        <v>853</v>
      </c>
      <c r="J1441" s="53" t="s">
        <v>5121</v>
      </c>
    </row>
    <row r="1442" spans="1:10" x14ac:dyDescent="0.15">
      <c r="A1442" s="67" t="s">
        <v>184</v>
      </c>
      <c r="B1442" s="73" t="s">
        <v>4809</v>
      </c>
      <c r="C1442" s="50" t="s">
        <v>4616</v>
      </c>
      <c r="D1442" s="72">
        <v>37</v>
      </c>
      <c r="E1442" s="72">
        <v>904</v>
      </c>
      <c r="F1442" s="72">
        <v>1364</v>
      </c>
      <c r="G1442" s="72">
        <v>916</v>
      </c>
      <c r="H1442" s="72">
        <v>37831</v>
      </c>
      <c r="I1442" s="72">
        <v>888</v>
      </c>
      <c r="J1442" s="53" t="s">
        <v>4824</v>
      </c>
    </row>
    <row r="1443" spans="1:10" x14ac:dyDescent="0.15">
      <c r="A1443" s="67" t="s">
        <v>184</v>
      </c>
      <c r="B1443" s="73" t="s">
        <v>3895</v>
      </c>
      <c r="C1443" s="196" t="s">
        <v>4617</v>
      </c>
      <c r="D1443" s="72">
        <v>203</v>
      </c>
      <c r="E1443" s="72">
        <v>208</v>
      </c>
      <c r="F1443" s="72">
        <v>10572</v>
      </c>
      <c r="G1443" s="72">
        <v>188</v>
      </c>
      <c r="H1443" s="72">
        <v>865173</v>
      </c>
      <c r="I1443" s="72">
        <v>74</v>
      </c>
      <c r="J1443" s="53" t="s">
        <v>5262</v>
      </c>
    </row>
    <row r="1444" spans="1:10" x14ac:dyDescent="0.15">
      <c r="A1444" s="67" t="s">
        <v>184</v>
      </c>
      <c r="B1444" s="73" t="s">
        <v>3833</v>
      </c>
      <c r="C1444" s="50" t="s">
        <v>4618</v>
      </c>
      <c r="D1444" s="72">
        <v>240</v>
      </c>
      <c r="E1444" s="72">
        <v>176</v>
      </c>
      <c r="F1444" s="72">
        <v>9226</v>
      </c>
      <c r="G1444" s="72">
        <v>217</v>
      </c>
      <c r="H1444" s="72">
        <v>727152</v>
      </c>
      <c r="I1444" s="72">
        <v>90</v>
      </c>
      <c r="J1444" s="53" t="s">
        <v>8907</v>
      </c>
    </row>
    <row r="1445" spans="1:10" x14ac:dyDescent="0.15">
      <c r="A1445" s="67" t="s">
        <v>184</v>
      </c>
      <c r="B1445" s="73" t="s">
        <v>3844</v>
      </c>
      <c r="C1445" s="50" t="s">
        <v>4619</v>
      </c>
      <c r="D1445" s="72">
        <v>54</v>
      </c>
      <c r="E1445" s="72">
        <v>731</v>
      </c>
      <c r="F1445" s="72">
        <v>2047</v>
      </c>
      <c r="G1445" s="72">
        <v>756</v>
      </c>
      <c r="H1445" s="72">
        <v>36354</v>
      </c>
      <c r="I1445" s="72">
        <v>899</v>
      </c>
      <c r="J1445" s="53" t="s">
        <v>4824</v>
      </c>
    </row>
    <row r="1446" spans="1:10" x14ac:dyDescent="0.15">
      <c r="A1446" s="67" t="s">
        <v>184</v>
      </c>
      <c r="B1446" s="73" t="s">
        <v>4818</v>
      </c>
      <c r="C1446" s="50" t="s">
        <v>4620</v>
      </c>
      <c r="D1446" s="72">
        <v>66</v>
      </c>
      <c r="E1446" s="72">
        <v>654</v>
      </c>
      <c r="F1446" s="72">
        <v>2769</v>
      </c>
      <c r="G1446" s="72">
        <v>649</v>
      </c>
      <c r="H1446" s="72">
        <v>70710</v>
      </c>
      <c r="I1446" s="72">
        <v>672</v>
      </c>
      <c r="J1446" s="53" t="s">
        <v>5211</v>
      </c>
    </row>
    <row r="1447" spans="1:10" x14ac:dyDescent="0.15">
      <c r="A1447" s="67" t="s">
        <v>184</v>
      </c>
      <c r="B1447" s="73" t="s">
        <v>3814</v>
      </c>
      <c r="C1447" s="50" t="s">
        <v>4621</v>
      </c>
      <c r="D1447" s="72">
        <v>314</v>
      </c>
      <c r="E1447" s="72">
        <v>113</v>
      </c>
      <c r="F1447" s="72">
        <v>12849</v>
      </c>
      <c r="G1447" s="72">
        <v>134</v>
      </c>
      <c r="H1447" s="72">
        <v>635212</v>
      </c>
      <c r="I1447" s="72">
        <v>105</v>
      </c>
      <c r="J1447" s="53" t="s">
        <v>8908</v>
      </c>
    </row>
    <row r="1448" spans="1:10" x14ac:dyDescent="0.15">
      <c r="A1448" s="67" t="s">
        <v>184</v>
      </c>
      <c r="B1448" s="73" t="s">
        <v>3846</v>
      </c>
      <c r="C1448" s="50" t="s">
        <v>4622</v>
      </c>
      <c r="D1448" s="72">
        <v>61</v>
      </c>
      <c r="E1448" s="72">
        <v>682</v>
      </c>
      <c r="F1448" s="72">
        <v>1192</v>
      </c>
      <c r="G1448" s="72">
        <v>956</v>
      </c>
      <c r="H1448" s="72">
        <v>23478</v>
      </c>
      <c r="I1448" s="72">
        <v>1029</v>
      </c>
      <c r="J1448" s="53" t="s">
        <v>4824</v>
      </c>
    </row>
    <row r="1449" spans="1:10" x14ac:dyDescent="0.15">
      <c r="A1449" s="67" t="s">
        <v>184</v>
      </c>
      <c r="B1449" s="73" t="s">
        <v>4821</v>
      </c>
      <c r="C1449" s="50" t="s">
        <v>4623</v>
      </c>
      <c r="D1449" s="72">
        <v>63</v>
      </c>
      <c r="E1449" s="72">
        <v>672</v>
      </c>
      <c r="F1449" s="72">
        <v>2813</v>
      </c>
      <c r="G1449" s="72">
        <v>644</v>
      </c>
      <c r="H1449" s="72">
        <v>75913</v>
      </c>
      <c r="I1449" s="72">
        <v>655</v>
      </c>
      <c r="J1449" s="53" t="s">
        <v>8857</v>
      </c>
    </row>
    <row r="1450" spans="1:10" x14ac:dyDescent="0.15">
      <c r="A1450" s="67" t="s">
        <v>184</v>
      </c>
      <c r="B1450" s="73" t="s">
        <v>4920</v>
      </c>
      <c r="C1450" s="50" t="s">
        <v>6093</v>
      </c>
      <c r="D1450" s="72">
        <v>18</v>
      </c>
      <c r="E1450" s="72">
        <v>1194</v>
      </c>
      <c r="F1450" s="72">
        <v>443</v>
      </c>
      <c r="G1450" s="72">
        <v>1247</v>
      </c>
      <c r="H1450" s="72">
        <v>33699</v>
      </c>
      <c r="I1450" s="72">
        <v>922</v>
      </c>
      <c r="J1450" s="53" t="s">
        <v>5149</v>
      </c>
    </row>
    <row r="1451" spans="1:10" x14ac:dyDescent="0.15">
      <c r="A1451" s="67" t="s">
        <v>184</v>
      </c>
      <c r="B1451" s="73" t="s">
        <v>3880</v>
      </c>
      <c r="C1451" s="50" t="s">
        <v>6094</v>
      </c>
      <c r="D1451" s="72">
        <v>11</v>
      </c>
      <c r="E1451" s="72">
        <v>1347</v>
      </c>
      <c r="F1451" s="72">
        <v>138</v>
      </c>
      <c r="G1451" s="72">
        <v>1472</v>
      </c>
      <c r="H1451" s="72">
        <v>2196</v>
      </c>
      <c r="I1451" s="72">
        <v>1482</v>
      </c>
      <c r="J1451" s="53" t="s">
        <v>5149</v>
      </c>
    </row>
    <row r="1452" spans="1:10" x14ac:dyDescent="0.15">
      <c r="A1452" s="67" t="s">
        <v>184</v>
      </c>
      <c r="B1452" s="73" t="s">
        <v>3912</v>
      </c>
      <c r="C1452" s="50" t="s">
        <v>5421</v>
      </c>
      <c r="D1452" s="72">
        <v>65</v>
      </c>
      <c r="E1452" s="72">
        <v>659</v>
      </c>
      <c r="F1452" s="72">
        <v>3567</v>
      </c>
      <c r="G1452" s="72">
        <v>556</v>
      </c>
      <c r="H1452" s="72">
        <v>111221</v>
      </c>
      <c r="I1452" s="72">
        <v>540</v>
      </c>
      <c r="J1452" s="53" t="s">
        <v>5149</v>
      </c>
    </row>
    <row r="1453" spans="1:10" x14ac:dyDescent="0.15">
      <c r="A1453" s="67" t="s">
        <v>184</v>
      </c>
      <c r="B1453" s="73" t="s">
        <v>3921</v>
      </c>
      <c r="C1453" s="50" t="s">
        <v>6095</v>
      </c>
      <c r="D1453" s="72">
        <v>38</v>
      </c>
      <c r="E1453" s="72">
        <v>887</v>
      </c>
      <c r="F1453" s="72">
        <v>1046</v>
      </c>
      <c r="G1453" s="72">
        <v>996</v>
      </c>
      <c r="H1453" s="72">
        <v>13540</v>
      </c>
      <c r="I1453" s="72">
        <v>1154</v>
      </c>
      <c r="J1453" s="53" t="s">
        <v>5149</v>
      </c>
    </row>
    <row r="1454" spans="1:10" x14ac:dyDescent="0.15">
      <c r="A1454" s="167" t="s">
        <v>184</v>
      </c>
      <c r="B1454" s="73" t="s">
        <v>4968</v>
      </c>
      <c r="C1454" s="153" t="s">
        <v>6096</v>
      </c>
      <c r="D1454" s="72">
        <v>41</v>
      </c>
      <c r="E1454" s="72">
        <v>853</v>
      </c>
      <c r="F1454" s="72">
        <v>937</v>
      </c>
      <c r="G1454" s="72">
        <v>1041</v>
      </c>
      <c r="H1454" s="72">
        <v>17011</v>
      </c>
      <c r="I1454" s="72">
        <v>1100</v>
      </c>
      <c r="J1454" s="53" t="s">
        <v>5149</v>
      </c>
    </row>
    <row r="1455" spans="1:10" x14ac:dyDescent="0.15">
      <c r="A1455" s="67" t="s">
        <v>184</v>
      </c>
      <c r="B1455" s="73" t="s">
        <v>3896</v>
      </c>
      <c r="C1455" s="50" t="s">
        <v>6097</v>
      </c>
      <c r="D1455" s="72">
        <v>12</v>
      </c>
      <c r="E1455" s="72">
        <v>1325</v>
      </c>
      <c r="F1455" s="72">
        <v>235</v>
      </c>
      <c r="G1455" s="72">
        <v>1387</v>
      </c>
      <c r="H1455" s="72">
        <v>3360</v>
      </c>
      <c r="I1455" s="72">
        <v>1421</v>
      </c>
      <c r="J1455" s="53" t="s">
        <v>5149</v>
      </c>
    </row>
    <row r="1456" spans="1:10" x14ac:dyDescent="0.15">
      <c r="A1456" s="67" t="s">
        <v>184</v>
      </c>
      <c r="B1456" s="73" t="s">
        <v>4881</v>
      </c>
      <c r="C1456" s="50" t="s">
        <v>6098</v>
      </c>
      <c r="D1456" s="72">
        <v>3</v>
      </c>
      <c r="E1456" s="72">
        <v>1599</v>
      </c>
      <c r="F1456" s="72">
        <v>126</v>
      </c>
      <c r="G1456" s="72">
        <v>1486</v>
      </c>
      <c r="H1456" s="72">
        <v>3308</v>
      </c>
      <c r="I1456" s="72">
        <v>1423</v>
      </c>
      <c r="J1456" s="53" t="s">
        <v>5149</v>
      </c>
    </row>
    <row r="1457" spans="1:12" x14ac:dyDescent="0.15">
      <c r="A1457" s="67" t="s">
        <v>184</v>
      </c>
      <c r="B1457" s="73" t="s">
        <v>4951</v>
      </c>
      <c r="C1457" s="50" t="s">
        <v>6099</v>
      </c>
      <c r="D1457" s="72">
        <v>18</v>
      </c>
      <c r="E1457" s="72">
        <v>1194</v>
      </c>
      <c r="F1457" s="72">
        <v>378</v>
      </c>
      <c r="G1457" s="72">
        <v>1289</v>
      </c>
      <c r="H1457" s="72">
        <v>5735</v>
      </c>
      <c r="I1457" s="72">
        <v>1334</v>
      </c>
      <c r="J1457" s="53" t="s">
        <v>5149</v>
      </c>
    </row>
    <row r="1458" spans="1:12" x14ac:dyDescent="0.15">
      <c r="A1458" s="67" t="s">
        <v>184</v>
      </c>
      <c r="B1458" s="73" t="s">
        <v>3894</v>
      </c>
      <c r="C1458" s="50" t="s">
        <v>6100</v>
      </c>
      <c r="D1458" s="72">
        <v>19</v>
      </c>
      <c r="E1458" s="72">
        <v>1167</v>
      </c>
      <c r="F1458" s="72">
        <v>419</v>
      </c>
      <c r="G1458" s="72">
        <v>1265</v>
      </c>
      <c r="H1458" s="72">
        <v>4253</v>
      </c>
      <c r="I1458" s="72">
        <v>1383</v>
      </c>
      <c r="J1458" s="53" t="s">
        <v>5149</v>
      </c>
      <c r="L1458" s="63" t="b">
        <f t="shared" ref="L1458" si="36">IF(MID(C1458,4,1)="郡",MID(C1458,5,LEN(C1458)-4))</f>
        <v>0</v>
      </c>
    </row>
    <row r="1459" spans="1:12" x14ac:dyDescent="0.15">
      <c r="A1459" s="168" t="s">
        <v>185</v>
      </c>
      <c r="B1459" s="169" t="s">
        <v>5149</v>
      </c>
      <c r="C1459" s="170" t="s">
        <v>4761</v>
      </c>
      <c r="D1459" s="171">
        <v>931</v>
      </c>
      <c r="E1459" s="171">
        <v>45</v>
      </c>
      <c r="F1459" s="171">
        <v>23127</v>
      </c>
      <c r="G1459" s="171">
        <v>46</v>
      </c>
      <c r="H1459" s="171">
        <v>547159</v>
      </c>
      <c r="I1459" s="171">
        <v>46</v>
      </c>
      <c r="J1459" s="172" t="s">
        <v>9001</v>
      </c>
    </row>
    <row r="1460" spans="1:12" x14ac:dyDescent="0.15">
      <c r="A1460" s="67" t="s">
        <v>185</v>
      </c>
      <c r="B1460" s="73" t="s">
        <v>3843</v>
      </c>
      <c r="C1460" s="50" t="s">
        <v>4624</v>
      </c>
      <c r="D1460" s="72">
        <v>298</v>
      </c>
      <c r="E1460" s="72">
        <v>125</v>
      </c>
      <c r="F1460" s="72">
        <v>6704</v>
      </c>
      <c r="G1460" s="72">
        <v>332</v>
      </c>
      <c r="H1460" s="72">
        <v>164100</v>
      </c>
      <c r="I1460" s="72">
        <v>421</v>
      </c>
      <c r="J1460" s="53" t="s">
        <v>5393</v>
      </c>
    </row>
    <row r="1461" spans="1:12" x14ac:dyDescent="0.15">
      <c r="A1461" s="67" t="s">
        <v>185</v>
      </c>
      <c r="B1461" s="73" t="s">
        <v>3818</v>
      </c>
      <c r="C1461" s="50" t="s">
        <v>4625</v>
      </c>
      <c r="D1461" s="72">
        <v>20</v>
      </c>
      <c r="E1461" s="72">
        <v>1148</v>
      </c>
      <c r="F1461" s="72">
        <v>427</v>
      </c>
      <c r="G1461" s="72">
        <v>1260</v>
      </c>
      <c r="H1461" s="72">
        <v>12364</v>
      </c>
      <c r="I1461" s="72">
        <v>1181</v>
      </c>
      <c r="J1461" s="53" t="s">
        <v>8909</v>
      </c>
    </row>
    <row r="1462" spans="1:12" x14ac:dyDescent="0.15">
      <c r="A1462" s="67" t="s">
        <v>185</v>
      </c>
      <c r="B1462" s="73" t="s">
        <v>4805</v>
      </c>
      <c r="C1462" s="50" t="s">
        <v>4626</v>
      </c>
      <c r="D1462" s="72">
        <v>17</v>
      </c>
      <c r="E1462" s="72">
        <v>1211</v>
      </c>
      <c r="F1462" s="72">
        <v>272</v>
      </c>
      <c r="G1462" s="72">
        <v>1360</v>
      </c>
      <c r="H1462" s="72">
        <v>8115</v>
      </c>
      <c r="I1462" s="72">
        <v>1263</v>
      </c>
      <c r="J1462" s="53" t="s">
        <v>5412</v>
      </c>
    </row>
    <row r="1463" spans="1:12" x14ac:dyDescent="0.15">
      <c r="A1463" s="67" t="s">
        <v>185</v>
      </c>
      <c r="B1463" s="73" t="s">
        <v>4809</v>
      </c>
      <c r="C1463" s="50" t="s">
        <v>4627</v>
      </c>
      <c r="D1463" s="72">
        <v>116</v>
      </c>
      <c r="E1463" s="72">
        <v>406</v>
      </c>
      <c r="F1463" s="72">
        <v>4180</v>
      </c>
      <c r="G1463" s="72">
        <v>486</v>
      </c>
      <c r="H1463" s="72">
        <v>98585</v>
      </c>
      <c r="I1463" s="72">
        <v>584</v>
      </c>
      <c r="J1463" s="53" t="s">
        <v>5299</v>
      </c>
    </row>
    <row r="1464" spans="1:12" x14ac:dyDescent="0.15">
      <c r="A1464" s="67" t="s">
        <v>185</v>
      </c>
      <c r="B1464" s="73" t="s">
        <v>3895</v>
      </c>
      <c r="C1464" s="196" t="s">
        <v>4628</v>
      </c>
      <c r="D1464" s="72">
        <v>44</v>
      </c>
      <c r="E1464" s="72">
        <v>826</v>
      </c>
      <c r="F1464" s="72">
        <v>1248</v>
      </c>
      <c r="G1464" s="72">
        <v>945</v>
      </c>
      <c r="H1464" s="72">
        <v>20954</v>
      </c>
      <c r="I1464" s="72">
        <v>1056</v>
      </c>
      <c r="J1464" s="53" t="s">
        <v>5392</v>
      </c>
    </row>
    <row r="1465" spans="1:12" x14ac:dyDescent="0.15">
      <c r="A1465" s="67" t="s">
        <v>185</v>
      </c>
      <c r="B1465" s="73" t="s">
        <v>3833</v>
      </c>
      <c r="C1465" s="50" t="s">
        <v>4629</v>
      </c>
      <c r="D1465" s="72">
        <v>30</v>
      </c>
      <c r="E1465" s="72">
        <v>1001</v>
      </c>
      <c r="F1465" s="72">
        <v>876</v>
      </c>
      <c r="G1465" s="72">
        <v>1061</v>
      </c>
      <c r="H1465" s="72">
        <v>49251</v>
      </c>
      <c r="I1465" s="72">
        <v>791</v>
      </c>
      <c r="J1465" s="53" t="s">
        <v>5394</v>
      </c>
    </row>
    <row r="1466" spans="1:12" x14ac:dyDescent="0.15">
      <c r="A1466" s="67" t="s">
        <v>185</v>
      </c>
      <c r="B1466" s="73" t="s">
        <v>3784</v>
      </c>
      <c r="C1466" s="50" t="s">
        <v>4630</v>
      </c>
      <c r="D1466" s="72">
        <v>38</v>
      </c>
      <c r="E1466" s="72">
        <v>887</v>
      </c>
      <c r="F1466" s="72">
        <v>924</v>
      </c>
      <c r="G1466" s="72">
        <v>1045</v>
      </c>
      <c r="H1466" s="72">
        <v>13377</v>
      </c>
      <c r="I1466" s="72">
        <v>1161</v>
      </c>
      <c r="J1466" s="53" t="s">
        <v>5248</v>
      </c>
    </row>
    <row r="1467" spans="1:12" x14ac:dyDescent="0.15">
      <c r="A1467" s="67" t="s">
        <v>185</v>
      </c>
      <c r="B1467" s="73" t="s">
        <v>3905</v>
      </c>
      <c r="C1467" s="50" t="s">
        <v>4631</v>
      </c>
      <c r="D1467" s="72">
        <v>16</v>
      </c>
      <c r="E1467" s="72">
        <v>1234</v>
      </c>
      <c r="F1467" s="72">
        <v>408</v>
      </c>
      <c r="G1467" s="72">
        <v>1270</v>
      </c>
      <c r="H1467" s="72">
        <v>4055</v>
      </c>
      <c r="I1467" s="72">
        <v>1392</v>
      </c>
      <c r="J1467" s="53" t="s">
        <v>4817</v>
      </c>
    </row>
    <row r="1468" spans="1:12" x14ac:dyDescent="0.15">
      <c r="A1468" s="67" t="s">
        <v>185</v>
      </c>
      <c r="B1468" s="73" t="s">
        <v>4818</v>
      </c>
      <c r="C1468" s="50" t="s">
        <v>4632</v>
      </c>
      <c r="D1468" s="72">
        <v>39</v>
      </c>
      <c r="E1468" s="72">
        <v>879</v>
      </c>
      <c r="F1468" s="72">
        <v>599</v>
      </c>
      <c r="G1468" s="72">
        <v>1154</v>
      </c>
      <c r="H1468" s="72">
        <v>13063</v>
      </c>
      <c r="I1468" s="72">
        <v>1167</v>
      </c>
      <c r="J1468" s="53" t="s">
        <v>4824</v>
      </c>
    </row>
    <row r="1469" spans="1:12" x14ac:dyDescent="0.15">
      <c r="A1469" s="67" t="s">
        <v>185</v>
      </c>
      <c r="B1469" s="73" t="s">
        <v>3832</v>
      </c>
      <c r="C1469" s="50" t="s">
        <v>4633</v>
      </c>
      <c r="D1469" s="72">
        <v>43</v>
      </c>
      <c r="E1469" s="72">
        <v>835</v>
      </c>
      <c r="F1469" s="72">
        <v>981</v>
      </c>
      <c r="G1469" s="72">
        <v>1023</v>
      </c>
      <c r="H1469" s="72">
        <v>38094</v>
      </c>
      <c r="I1469" s="72">
        <v>887</v>
      </c>
      <c r="J1469" s="53" t="s">
        <v>8910</v>
      </c>
    </row>
    <row r="1470" spans="1:12" x14ac:dyDescent="0.15">
      <c r="A1470" s="67" t="s">
        <v>185</v>
      </c>
      <c r="B1470" s="73" t="s">
        <v>3811</v>
      </c>
      <c r="C1470" s="50" t="s">
        <v>4634</v>
      </c>
      <c r="D1470" s="72">
        <v>33</v>
      </c>
      <c r="E1470" s="72">
        <v>959</v>
      </c>
      <c r="F1470" s="72">
        <v>1566</v>
      </c>
      <c r="G1470" s="72">
        <v>851</v>
      </c>
      <c r="H1470" s="72">
        <v>33458</v>
      </c>
      <c r="I1470" s="72">
        <v>927</v>
      </c>
      <c r="J1470" s="53" t="s">
        <v>5236</v>
      </c>
    </row>
    <row r="1471" spans="1:12" x14ac:dyDescent="0.15">
      <c r="A1471" s="67" t="s">
        <v>185</v>
      </c>
      <c r="B1471" s="73" t="s">
        <v>4813</v>
      </c>
      <c r="C1471" s="50" t="s">
        <v>6101</v>
      </c>
      <c r="D1471" s="72">
        <v>2</v>
      </c>
      <c r="E1471" s="72">
        <v>1646</v>
      </c>
      <c r="F1471" s="72">
        <v>28</v>
      </c>
      <c r="G1471" s="72">
        <v>1649</v>
      </c>
      <c r="H1471" s="72" t="s">
        <v>194</v>
      </c>
      <c r="I1471" s="72" t="s">
        <v>194</v>
      </c>
      <c r="J1471" s="53" t="s">
        <v>5149</v>
      </c>
    </row>
    <row r="1472" spans="1:12" x14ac:dyDescent="0.15">
      <c r="A1472" s="67" t="s">
        <v>185</v>
      </c>
      <c r="B1472" s="73" t="s">
        <v>3898</v>
      </c>
      <c r="C1472" s="50" t="s">
        <v>6102</v>
      </c>
      <c r="D1472" s="72">
        <v>8</v>
      </c>
      <c r="E1472" s="72">
        <v>1431</v>
      </c>
      <c r="F1472" s="72">
        <v>84</v>
      </c>
      <c r="G1472" s="72">
        <v>1549</v>
      </c>
      <c r="H1472" s="72">
        <v>2606</v>
      </c>
      <c r="I1472" s="72">
        <v>1459</v>
      </c>
      <c r="J1472" s="53" t="s">
        <v>5149</v>
      </c>
    </row>
    <row r="1473" spans="1:10" x14ac:dyDescent="0.15">
      <c r="A1473" s="67" t="s">
        <v>185</v>
      </c>
      <c r="B1473" s="73" t="s">
        <v>4842</v>
      </c>
      <c r="C1473" s="50" t="s">
        <v>6103</v>
      </c>
      <c r="D1473" s="72">
        <v>5</v>
      </c>
      <c r="E1473" s="72">
        <v>1530</v>
      </c>
      <c r="F1473" s="72">
        <v>56</v>
      </c>
      <c r="G1473" s="72">
        <v>1587</v>
      </c>
      <c r="H1473" s="72">
        <v>743</v>
      </c>
      <c r="I1473" s="72">
        <v>1580</v>
      </c>
      <c r="J1473" s="53" t="s">
        <v>5149</v>
      </c>
    </row>
    <row r="1474" spans="1:10" x14ac:dyDescent="0.15">
      <c r="A1474" s="67" t="s">
        <v>185</v>
      </c>
      <c r="B1474" s="73" t="s">
        <v>4843</v>
      </c>
      <c r="C1474" s="50" t="s">
        <v>6104</v>
      </c>
      <c r="D1474" s="72">
        <v>3</v>
      </c>
      <c r="E1474" s="72">
        <v>1599</v>
      </c>
      <c r="F1474" s="72">
        <v>96</v>
      </c>
      <c r="G1474" s="72">
        <v>1528</v>
      </c>
      <c r="H1474" s="72">
        <v>1587</v>
      </c>
      <c r="I1474" s="72">
        <v>1518</v>
      </c>
      <c r="J1474" s="53" t="s">
        <v>5149</v>
      </c>
    </row>
    <row r="1475" spans="1:10" x14ac:dyDescent="0.15">
      <c r="A1475" s="67" t="s">
        <v>185</v>
      </c>
      <c r="B1475" s="73" t="s">
        <v>3804</v>
      </c>
      <c r="C1475" s="232" t="s">
        <v>6105</v>
      </c>
      <c r="D1475" s="72">
        <v>1</v>
      </c>
      <c r="E1475" s="72">
        <v>1683</v>
      </c>
      <c r="F1475" s="72">
        <v>28</v>
      </c>
      <c r="G1475" s="72">
        <v>1649</v>
      </c>
      <c r="H1475" s="72" t="s">
        <v>194</v>
      </c>
      <c r="I1475" s="72" t="s">
        <v>194</v>
      </c>
      <c r="J1475" s="53" t="s">
        <v>5149</v>
      </c>
    </row>
    <row r="1476" spans="1:10" x14ac:dyDescent="0.15">
      <c r="A1476" s="67" t="s">
        <v>185</v>
      </c>
      <c r="B1476" s="73" t="s">
        <v>4980</v>
      </c>
      <c r="C1476" s="50" t="s">
        <v>6106</v>
      </c>
      <c r="D1476" s="72">
        <v>5</v>
      </c>
      <c r="E1476" s="72">
        <v>1530</v>
      </c>
      <c r="F1476" s="72">
        <v>94</v>
      </c>
      <c r="G1476" s="72">
        <v>1533</v>
      </c>
      <c r="H1476" s="72">
        <v>3076</v>
      </c>
      <c r="I1476" s="72">
        <v>1432</v>
      </c>
      <c r="J1476" s="53" t="s">
        <v>5149</v>
      </c>
    </row>
    <row r="1477" spans="1:10" x14ac:dyDescent="0.15">
      <c r="A1477" s="67" t="s">
        <v>185</v>
      </c>
      <c r="B1477" s="73" t="s">
        <v>4941</v>
      </c>
      <c r="C1477" s="50" t="s">
        <v>6107</v>
      </c>
      <c r="D1477" s="72">
        <v>2</v>
      </c>
      <c r="E1477" s="72">
        <v>1646</v>
      </c>
      <c r="F1477" s="72">
        <v>54</v>
      </c>
      <c r="G1477" s="72">
        <v>1592</v>
      </c>
      <c r="H1477" s="72" t="s">
        <v>194</v>
      </c>
      <c r="I1477" s="72" t="s">
        <v>194</v>
      </c>
      <c r="J1477" s="53" t="s">
        <v>5149</v>
      </c>
    </row>
    <row r="1478" spans="1:10" x14ac:dyDescent="0.15">
      <c r="A1478" s="67" t="s">
        <v>185</v>
      </c>
      <c r="B1478" s="73" t="s">
        <v>4939</v>
      </c>
      <c r="C1478" s="50" t="s">
        <v>6108</v>
      </c>
      <c r="D1478" s="72">
        <v>7</v>
      </c>
      <c r="E1478" s="72">
        <v>1466</v>
      </c>
      <c r="F1478" s="72">
        <v>99</v>
      </c>
      <c r="G1478" s="72">
        <v>1521</v>
      </c>
      <c r="H1478" s="72">
        <v>1244</v>
      </c>
      <c r="I1478" s="72">
        <v>1540</v>
      </c>
      <c r="J1478" s="53" t="s">
        <v>5149</v>
      </c>
    </row>
    <row r="1479" spans="1:10" x14ac:dyDescent="0.15">
      <c r="A1479" s="167" t="s">
        <v>185</v>
      </c>
      <c r="B1479" s="73" t="s">
        <v>3838</v>
      </c>
      <c r="C1479" s="153" t="s">
        <v>6109</v>
      </c>
      <c r="D1479" s="72">
        <v>11</v>
      </c>
      <c r="E1479" s="72">
        <v>1347</v>
      </c>
      <c r="F1479" s="72">
        <v>223</v>
      </c>
      <c r="G1479" s="72">
        <v>1397</v>
      </c>
      <c r="H1479" s="72">
        <v>4603</v>
      </c>
      <c r="I1479" s="72">
        <v>1373</v>
      </c>
      <c r="J1479" s="53" t="s">
        <v>5149</v>
      </c>
    </row>
    <row r="1480" spans="1:10" x14ac:dyDescent="0.15">
      <c r="A1480" s="67" t="s">
        <v>185</v>
      </c>
      <c r="B1480" s="73" t="s">
        <v>3781</v>
      </c>
      <c r="C1480" s="50" t="s">
        <v>6110</v>
      </c>
      <c r="D1480" s="72">
        <v>7</v>
      </c>
      <c r="E1480" s="72">
        <v>1466</v>
      </c>
      <c r="F1480" s="72">
        <v>114</v>
      </c>
      <c r="G1480" s="72">
        <v>1499</v>
      </c>
      <c r="H1480" s="72">
        <v>1275</v>
      </c>
      <c r="I1480" s="72">
        <v>1536</v>
      </c>
      <c r="J1480" s="53" t="s">
        <v>5149</v>
      </c>
    </row>
    <row r="1481" spans="1:10" x14ac:dyDescent="0.15">
      <c r="A1481" s="67" t="s">
        <v>185</v>
      </c>
      <c r="B1481" s="73" t="s">
        <v>3901</v>
      </c>
      <c r="C1481" s="50" t="s">
        <v>6111</v>
      </c>
      <c r="D1481" s="72">
        <v>1</v>
      </c>
      <c r="E1481" s="72">
        <v>1683</v>
      </c>
      <c r="F1481" s="72">
        <v>8</v>
      </c>
      <c r="G1481" s="72">
        <v>1702</v>
      </c>
      <c r="H1481" s="72" t="s">
        <v>194</v>
      </c>
      <c r="I1481" s="72" t="s">
        <v>194</v>
      </c>
      <c r="J1481" s="53" t="s">
        <v>5149</v>
      </c>
    </row>
    <row r="1482" spans="1:10" x14ac:dyDescent="0.15">
      <c r="A1482" s="67" t="s">
        <v>185</v>
      </c>
      <c r="B1482" s="73" t="s">
        <v>3880</v>
      </c>
      <c r="C1482" s="153" t="s">
        <v>6112</v>
      </c>
      <c r="D1482" s="72">
        <v>44</v>
      </c>
      <c r="E1482" s="72">
        <v>826</v>
      </c>
      <c r="F1482" s="72">
        <v>1183</v>
      </c>
      <c r="G1482" s="72">
        <v>959</v>
      </c>
      <c r="H1482" s="72">
        <v>29266</v>
      </c>
      <c r="I1482" s="72">
        <v>966</v>
      </c>
      <c r="J1482" s="53" t="s">
        <v>5149</v>
      </c>
    </row>
    <row r="1483" spans="1:10" x14ac:dyDescent="0.15">
      <c r="A1483" s="67" t="s">
        <v>185</v>
      </c>
      <c r="B1483" s="131" t="s">
        <v>4945</v>
      </c>
      <c r="C1483" s="153" t="s">
        <v>6113</v>
      </c>
      <c r="D1483" s="72">
        <v>19</v>
      </c>
      <c r="E1483" s="72">
        <v>1167</v>
      </c>
      <c r="F1483" s="72">
        <v>340</v>
      </c>
      <c r="G1483" s="72">
        <v>1308</v>
      </c>
      <c r="H1483" s="72">
        <v>4018</v>
      </c>
      <c r="I1483" s="72">
        <v>1396</v>
      </c>
      <c r="J1483" s="166" t="s">
        <v>5149</v>
      </c>
    </row>
    <row r="1484" spans="1:10" x14ac:dyDescent="0.15">
      <c r="A1484" s="67" t="s">
        <v>185</v>
      </c>
      <c r="B1484" s="131" t="s">
        <v>3912</v>
      </c>
      <c r="C1484" s="153" t="s">
        <v>6114</v>
      </c>
      <c r="D1484" s="72">
        <v>11</v>
      </c>
      <c r="E1484" s="72">
        <v>1347</v>
      </c>
      <c r="F1484" s="72">
        <v>280</v>
      </c>
      <c r="G1484" s="72">
        <v>1350</v>
      </c>
      <c r="H1484" s="72">
        <v>2810</v>
      </c>
      <c r="I1484" s="72">
        <v>1447</v>
      </c>
      <c r="J1484" s="166" t="s">
        <v>5149</v>
      </c>
    </row>
    <row r="1485" spans="1:10" x14ac:dyDescent="0.15">
      <c r="A1485" s="67" t="s">
        <v>185</v>
      </c>
      <c r="B1485" s="73" t="s">
        <v>3921</v>
      </c>
      <c r="C1485" s="50" t="s">
        <v>6115</v>
      </c>
      <c r="D1485" s="72">
        <v>13</v>
      </c>
      <c r="E1485" s="72">
        <v>1305</v>
      </c>
      <c r="F1485" s="72">
        <v>277</v>
      </c>
      <c r="G1485" s="72">
        <v>1352</v>
      </c>
      <c r="H1485" s="72">
        <v>3772</v>
      </c>
      <c r="I1485" s="72">
        <v>1409</v>
      </c>
      <c r="J1485" s="53" t="s">
        <v>5149</v>
      </c>
    </row>
    <row r="1486" spans="1:10" x14ac:dyDescent="0.15">
      <c r="A1486" s="67" t="s">
        <v>185</v>
      </c>
      <c r="B1486" s="73" t="s">
        <v>4855</v>
      </c>
      <c r="C1486" s="50" t="s">
        <v>6116</v>
      </c>
      <c r="D1486" s="72">
        <v>8</v>
      </c>
      <c r="E1486" s="72">
        <v>1431</v>
      </c>
      <c r="F1486" s="72">
        <v>193</v>
      </c>
      <c r="G1486" s="72">
        <v>1426</v>
      </c>
      <c r="H1486" s="72">
        <v>2656</v>
      </c>
      <c r="I1486" s="72">
        <v>1457</v>
      </c>
      <c r="J1486" s="53" t="s">
        <v>5149</v>
      </c>
    </row>
    <row r="1487" spans="1:10" x14ac:dyDescent="0.15">
      <c r="A1487" s="67" t="s">
        <v>185</v>
      </c>
      <c r="B1487" s="73" t="s">
        <v>4815</v>
      </c>
      <c r="C1487" s="50" t="s">
        <v>6117</v>
      </c>
      <c r="D1487" s="72">
        <v>8</v>
      </c>
      <c r="E1487" s="72">
        <v>1431</v>
      </c>
      <c r="F1487" s="72">
        <v>210</v>
      </c>
      <c r="G1487" s="72">
        <v>1408</v>
      </c>
      <c r="H1487" s="72">
        <v>4045</v>
      </c>
      <c r="I1487" s="72">
        <v>1393</v>
      </c>
      <c r="J1487" s="53" t="s">
        <v>5149</v>
      </c>
    </row>
    <row r="1488" spans="1:10" x14ac:dyDescent="0.15">
      <c r="A1488" s="67" t="s">
        <v>185</v>
      </c>
      <c r="B1488" s="73" t="s">
        <v>4965</v>
      </c>
      <c r="C1488" s="50" t="s">
        <v>6118</v>
      </c>
      <c r="D1488" s="72">
        <v>22</v>
      </c>
      <c r="E1488" s="72">
        <v>1110</v>
      </c>
      <c r="F1488" s="72">
        <v>592</v>
      </c>
      <c r="G1488" s="72">
        <v>1155</v>
      </c>
      <c r="H1488" s="72">
        <v>11720</v>
      </c>
      <c r="I1488" s="72">
        <v>1186</v>
      </c>
      <c r="J1488" s="53" t="s">
        <v>5149</v>
      </c>
    </row>
    <row r="1489" spans="1:12" x14ac:dyDescent="0.15">
      <c r="A1489" s="67" t="s">
        <v>185</v>
      </c>
      <c r="B1489" s="73" t="s">
        <v>3906</v>
      </c>
      <c r="C1489" s="50" t="s">
        <v>6119</v>
      </c>
      <c r="D1489" s="72">
        <v>9</v>
      </c>
      <c r="E1489" s="72">
        <v>1401</v>
      </c>
      <c r="F1489" s="72">
        <v>164</v>
      </c>
      <c r="G1489" s="72">
        <v>1449</v>
      </c>
      <c r="H1489" s="72">
        <v>1976</v>
      </c>
      <c r="I1489" s="72">
        <v>1492</v>
      </c>
      <c r="J1489" s="53" t="s">
        <v>5149</v>
      </c>
    </row>
    <row r="1490" spans="1:12" x14ac:dyDescent="0.15">
      <c r="A1490" s="67" t="s">
        <v>185</v>
      </c>
      <c r="B1490" s="73" t="s">
        <v>4946</v>
      </c>
      <c r="C1490" s="50" t="s">
        <v>6120</v>
      </c>
      <c r="D1490" s="72">
        <v>30</v>
      </c>
      <c r="E1490" s="72">
        <v>1001</v>
      </c>
      <c r="F1490" s="72">
        <v>475</v>
      </c>
      <c r="G1490" s="72">
        <v>1229</v>
      </c>
      <c r="H1490" s="72">
        <v>8467</v>
      </c>
      <c r="I1490" s="72">
        <v>1257</v>
      </c>
      <c r="J1490" s="53" t="s">
        <v>5149</v>
      </c>
    </row>
    <row r="1491" spans="1:12" x14ac:dyDescent="0.15">
      <c r="A1491" s="67" t="s">
        <v>185</v>
      </c>
      <c r="B1491" s="73" t="s">
        <v>4860</v>
      </c>
      <c r="C1491" s="50" t="s">
        <v>6121</v>
      </c>
      <c r="D1491" s="72">
        <v>3</v>
      </c>
      <c r="E1491" s="72">
        <v>1599</v>
      </c>
      <c r="F1491" s="72">
        <v>17</v>
      </c>
      <c r="G1491" s="72">
        <v>1679</v>
      </c>
      <c r="H1491" s="72">
        <v>315</v>
      </c>
      <c r="I1491" s="72">
        <v>1620</v>
      </c>
      <c r="J1491" s="53" t="s">
        <v>5149</v>
      </c>
    </row>
    <row r="1492" spans="1:12" x14ac:dyDescent="0.15">
      <c r="A1492" s="67" t="s">
        <v>185</v>
      </c>
      <c r="B1492" s="73" t="s">
        <v>3824</v>
      </c>
      <c r="C1492" s="50" t="s">
        <v>6122</v>
      </c>
      <c r="D1492" s="72">
        <v>1</v>
      </c>
      <c r="E1492" s="72">
        <v>1683</v>
      </c>
      <c r="F1492" s="72">
        <v>32</v>
      </c>
      <c r="G1492" s="72">
        <v>1640</v>
      </c>
      <c r="H1492" s="72" t="s">
        <v>194</v>
      </c>
      <c r="I1492" s="72" t="s">
        <v>194</v>
      </c>
      <c r="J1492" s="53" t="s">
        <v>5149</v>
      </c>
    </row>
    <row r="1493" spans="1:12" x14ac:dyDescent="0.15">
      <c r="A1493" s="67" t="s">
        <v>185</v>
      </c>
      <c r="B1493" s="73" t="s">
        <v>4862</v>
      </c>
      <c r="C1493" s="50" t="s">
        <v>6123</v>
      </c>
      <c r="D1493" s="72">
        <v>17</v>
      </c>
      <c r="E1493" s="72">
        <v>1211</v>
      </c>
      <c r="F1493" s="72">
        <v>295</v>
      </c>
      <c r="G1493" s="72">
        <v>1338</v>
      </c>
      <c r="H1493" s="72">
        <v>4138</v>
      </c>
      <c r="I1493" s="72">
        <v>1388</v>
      </c>
      <c r="J1493" s="53" t="s">
        <v>5149</v>
      </c>
      <c r="L1493" s="63" t="b">
        <f t="shared" ref="L1493" si="37">IF(MID(C1493,3,1)="郡",MID(C1493,4,LEN(C1493)-3))</f>
        <v>0</v>
      </c>
    </row>
    <row r="1494" spans="1:12" x14ac:dyDescent="0.15">
      <c r="A1494" s="168" t="s">
        <v>186</v>
      </c>
      <c r="B1494" s="169" t="s">
        <v>5149</v>
      </c>
      <c r="C1494" s="170" t="s">
        <v>4760</v>
      </c>
      <c r="D1494" s="171">
        <v>5094</v>
      </c>
      <c r="E1494" s="171">
        <v>9</v>
      </c>
      <c r="F1494" s="171">
        <v>220530</v>
      </c>
      <c r="G1494" s="171">
        <v>9</v>
      </c>
      <c r="H1494" s="171">
        <v>8951854</v>
      </c>
      <c r="I1494" s="171">
        <v>10</v>
      </c>
      <c r="J1494" s="172" t="s">
        <v>9002</v>
      </c>
    </row>
    <row r="1495" spans="1:12" x14ac:dyDescent="0.15">
      <c r="A1495" s="67" t="s">
        <v>186</v>
      </c>
      <c r="B1495" s="73" t="s">
        <v>3807</v>
      </c>
      <c r="C1495" s="50" t="s">
        <v>4635</v>
      </c>
      <c r="D1495" s="72">
        <v>971</v>
      </c>
      <c r="E1495" s="72">
        <v>16</v>
      </c>
      <c r="F1495" s="72">
        <v>48008</v>
      </c>
      <c r="G1495" s="72">
        <v>11</v>
      </c>
      <c r="H1495" s="72">
        <v>2108132</v>
      </c>
      <c r="I1495" s="72">
        <v>15</v>
      </c>
      <c r="J1495" s="53" t="s">
        <v>5208</v>
      </c>
    </row>
    <row r="1496" spans="1:12" x14ac:dyDescent="0.15">
      <c r="A1496" s="67" t="s">
        <v>186</v>
      </c>
      <c r="B1496" s="73" t="s">
        <v>3792</v>
      </c>
      <c r="C1496" s="50" t="s">
        <v>4636</v>
      </c>
      <c r="D1496" s="72">
        <v>713</v>
      </c>
      <c r="E1496" s="72">
        <v>27</v>
      </c>
      <c r="F1496" s="72">
        <v>21100</v>
      </c>
      <c r="G1496" s="72">
        <v>54</v>
      </c>
      <c r="H1496" s="72">
        <v>597014</v>
      </c>
      <c r="I1496" s="72">
        <v>113</v>
      </c>
      <c r="J1496" s="53" t="s">
        <v>5395</v>
      </c>
    </row>
    <row r="1497" spans="1:12" x14ac:dyDescent="0.15">
      <c r="A1497" s="67" t="s">
        <v>186</v>
      </c>
      <c r="B1497" s="73" t="s">
        <v>3818</v>
      </c>
      <c r="C1497" s="50" t="s">
        <v>4637</v>
      </c>
      <c r="D1497" s="72">
        <v>137</v>
      </c>
      <c r="E1497" s="72">
        <v>346</v>
      </c>
      <c r="F1497" s="72">
        <v>7326</v>
      </c>
      <c r="G1497" s="72">
        <v>294</v>
      </c>
      <c r="H1497" s="72">
        <v>285555</v>
      </c>
      <c r="I1497" s="72">
        <v>269</v>
      </c>
      <c r="J1497" s="53" t="s">
        <v>8911</v>
      </c>
    </row>
    <row r="1498" spans="1:12" x14ac:dyDescent="0.15">
      <c r="A1498" s="67" t="s">
        <v>186</v>
      </c>
      <c r="B1498" s="73" t="s">
        <v>4805</v>
      </c>
      <c r="C1498" s="50" t="s">
        <v>4638</v>
      </c>
      <c r="D1498" s="72">
        <v>314</v>
      </c>
      <c r="E1498" s="72">
        <v>113</v>
      </c>
      <c r="F1498" s="72">
        <v>11489</v>
      </c>
      <c r="G1498" s="72">
        <v>163</v>
      </c>
      <c r="H1498" s="72">
        <v>297358</v>
      </c>
      <c r="I1498" s="72">
        <v>255</v>
      </c>
      <c r="J1498" s="53" t="s">
        <v>8912</v>
      </c>
    </row>
    <row r="1499" spans="1:12" x14ac:dyDescent="0.15">
      <c r="A1499" s="167" t="s">
        <v>186</v>
      </c>
      <c r="B1499" s="73" t="s">
        <v>4809</v>
      </c>
      <c r="C1499" s="196" t="s">
        <v>4639</v>
      </c>
      <c r="D1499" s="72">
        <v>150</v>
      </c>
      <c r="E1499" s="72">
        <v>303</v>
      </c>
      <c r="F1499" s="72">
        <v>5884</v>
      </c>
      <c r="G1499" s="72">
        <v>375</v>
      </c>
      <c r="H1499" s="72">
        <v>157871</v>
      </c>
      <c r="I1499" s="72">
        <v>434</v>
      </c>
      <c r="J1499" s="53" t="s">
        <v>5396</v>
      </c>
    </row>
    <row r="1500" spans="1:12" x14ac:dyDescent="0.15">
      <c r="A1500" s="67" t="s">
        <v>186</v>
      </c>
      <c r="B1500" s="73" t="s">
        <v>3895</v>
      </c>
      <c r="C1500" s="50" t="s">
        <v>4640</v>
      </c>
      <c r="D1500" s="72">
        <v>174</v>
      </c>
      <c r="E1500" s="72">
        <v>255</v>
      </c>
      <c r="F1500" s="72">
        <v>6439</v>
      </c>
      <c r="G1500" s="72">
        <v>343</v>
      </c>
      <c r="H1500" s="72">
        <v>203894</v>
      </c>
      <c r="I1500" s="72">
        <v>360</v>
      </c>
      <c r="J1500" s="53" t="s">
        <v>5251</v>
      </c>
    </row>
    <row r="1501" spans="1:12" x14ac:dyDescent="0.15">
      <c r="A1501" s="67" t="s">
        <v>186</v>
      </c>
      <c r="B1501" s="73" t="s">
        <v>3833</v>
      </c>
      <c r="C1501" s="50" t="s">
        <v>4641</v>
      </c>
      <c r="D1501" s="72">
        <v>52</v>
      </c>
      <c r="E1501" s="72">
        <v>752</v>
      </c>
      <c r="F1501" s="72">
        <v>2251</v>
      </c>
      <c r="G1501" s="72">
        <v>723</v>
      </c>
      <c r="H1501" s="72">
        <v>63735</v>
      </c>
      <c r="I1501" s="72">
        <v>709</v>
      </c>
      <c r="J1501" s="53" t="s">
        <v>8913</v>
      </c>
    </row>
    <row r="1502" spans="1:12" x14ac:dyDescent="0.15">
      <c r="A1502" s="67" t="s">
        <v>186</v>
      </c>
      <c r="B1502" s="73" t="s">
        <v>3844</v>
      </c>
      <c r="C1502" s="50" t="s">
        <v>4642</v>
      </c>
      <c r="D1502" s="72">
        <v>125</v>
      </c>
      <c r="E1502" s="72">
        <v>384</v>
      </c>
      <c r="F1502" s="72">
        <v>2713</v>
      </c>
      <c r="G1502" s="72">
        <v>657</v>
      </c>
      <c r="H1502" s="72">
        <v>48118</v>
      </c>
      <c r="I1502" s="72">
        <v>800</v>
      </c>
      <c r="J1502" s="53" t="s">
        <v>5033</v>
      </c>
    </row>
    <row r="1503" spans="1:12" x14ac:dyDescent="0.15">
      <c r="A1503" s="67" t="s">
        <v>186</v>
      </c>
      <c r="B1503" s="73" t="s">
        <v>4818</v>
      </c>
      <c r="C1503" s="50" t="s">
        <v>4643</v>
      </c>
      <c r="D1503" s="72">
        <v>152</v>
      </c>
      <c r="E1503" s="72">
        <v>295</v>
      </c>
      <c r="F1503" s="72">
        <v>3423</v>
      </c>
      <c r="G1503" s="72">
        <v>574</v>
      </c>
      <c r="H1503" s="72">
        <v>101550</v>
      </c>
      <c r="I1503" s="72">
        <v>571</v>
      </c>
      <c r="J1503" s="53" t="s">
        <v>5213</v>
      </c>
    </row>
    <row r="1504" spans="1:12" x14ac:dyDescent="0.15">
      <c r="A1504" s="67" t="s">
        <v>186</v>
      </c>
      <c r="B1504" s="73" t="s">
        <v>3832</v>
      </c>
      <c r="C1504" s="50" t="s">
        <v>4644</v>
      </c>
      <c r="D1504" s="72">
        <v>84</v>
      </c>
      <c r="E1504" s="72">
        <v>543</v>
      </c>
      <c r="F1504" s="72">
        <v>4828</v>
      </c>
      <c r="G1504" s="72">
        <v>432</v>
      </c>
      <c r="H1504" s="72">
        <v>194867</v>
      </c>
      <c r="I1504" s="72">
        <v>372</v>
      </c>
      <c r="J1504" s="53" t="s">
        <v>8914</v>
      </c>
    </row>
    <row r="1505" spans="1:10" x14ac:dyDescent="0.15">
      <c r="A1505" s="67" t="s">
        <v>186</v>
      </c>
      <c r="B1505" s="73" t="s">
        <v>3811</v>
      </c>
      <c r="C1505" s="50" t="s">
        <v>4645</v>
      </c>
      <c r="D1505" s="72">
        <v>157</v>
      </c>
      <c r="E1505" s="72">
        <v>283</v>
      </c>
      <c r="F1505" s="72">
        <v>2231</v>
      </c>
      <c r="G1505" s="72">
        <v>725</v>
      </c>
      <c r="H1505" s="72">
        <v>43095</v>
      </c>
      <c r="I1505" s="72">
        <v>838</v>
      </c>
      <c r="J1505" s="53" t="s">
        <v>8915</v>
      </c>
    </row>
    <row r="1506" spans="1:10" x14ac:dyDescent="0.15">
      <c r="A1506" s="67" t="s">
        <v>186</v>
      </c>
      <c r="B1506" s="73" t="s">
        <v>3814</v>
      </c>
      <c r="C1506" s="50" t="s">
        <v>4646</v>
      </c>
      <c r="D1506" s="72">
        <v>86</v>
      </c>
      <c r="E1506" s="72">
        <v>532</v>
      </c>
      <c r="F1506" s="72">
        <v>4827</v>
      </c>
      <c r="G1506" s="72">
        <v>433</v>
      </c>
      <c r="H1506" s="72">
        <v>106571</v>
      </c>
      <c r="I1506" s="72">
        <v>558</v>
      </c>
      <c r="J1506" s="53" t="s">
        <v>8916</v>
      </c>
    </row>
    <row r="1507" spans="1:10" x14ac:dyDescent="0.15">
      <c r="A1507" s="67" t="s">
        <v>186</v>
      </c>
      <c r="B1507" s="73" t="s">
        <v>3846</v>
      </c>
      <c r="C1507" s="50" t="s">
        <v>4647</v>
      </c>
      <c r="D1507" s="72">
        <v>51</v>
      </c>
      <c r="E1507" s="72">
        <v>759</v>
      </c>
      <c r="F1507" s="72">
        <v>3770</v>
      </c>
      <c r="G1507" s="72">
        <v>524</v>
      </c>
      <c r="H1507" s="72">
        <v>118500</v>
      </c>
      <c r="I1507" s="72">
        <v>519</v>
      </c>
      <c r="J1507" s="53" t="s">
        <v>5124</v>
      </c>
    </row>
    <row r="1508" spans="1:10" x14ac:dyDescent="0.15">
      <c r="A1508" s="67" t="s">
        <v>186</v>
      </c>
      <c r="B1508" s="73" t="s">
        <v>4821</v>
      </c>
      <c r="C1508" s="50" t="s">
        <v>4648</v>
      </c>
      <c r="D1508" s="72">
        <v>38</v>
      </c>
      <c r="E1508" s="72">
        <v>887</v>
      </c>
      <c r="F1508" s="72">
        <v>1383</v>
      </c>
      <c r="G1508" s="72">
        <v>911</v>
      </c>
      <c r="H1508" s="72">
        <v>50085</v>
      </c>
      <c r="I1508" s="72">
        <v>784</v>
      </c>
      <c r="J1508" s="53" t="s">
        <v>8917</v>
      </c>
    </row>
    <row r="1509" spans="1:10" x14ac:dyDescent="0.15">
      <c r="A1509" s="67" t="s">
        <v>186</v>
      </c>
      <c r="B1509" s="73" t="s">
        <v>3840</v>
      </c>
      <c r="C1509" s="50" t="s">
        <v>4649</v>
      </c>
      <c r="D1509" s="72">
        <v>14</v>
      </c>
      <c r="E1509" s="72">
        <v>1274</v>
      </c>
      <c r="F1509" s="72">
        <v>1140</v>
      </c>
      <c r="G1509" s="72">
        <v>971</v>
      </c>
      <c r="H1509" s="72">
        <v>43580</v>
      </c>
      <c r="I1509" s="72">
        <v>831</v>
      </c>
      <c r="J1509" s="53" t="s">
        <v>4817</v>
      </c>
    </row>
    <row r="1510" spans="1:10" x14ac:dyDescent="0.15">
      <c r="A1510" s="67" t="s">
        <v>186</v>
      </c>
      <c r="B1510" s="73" t="s">
        <v>4806</v>
      </c>
      <c r="C1510" s="50" t="s">
        <v>4650</v>
      </c>
      <c r="D1510" s="72">
        <v>50</v>
      </c>
      <c r="E1510" s="72">
        <v>773</v>
      </c>
      <c r="F1510" s="72">
        <v>1471</v>
      </c>
      <c r="G1510" s="72">
        <v>883</v>
      </c>
      <c r="H1510" s="72">
        <v>230023</v>
      </c>
      <c r="I1510" s="72">
        <v>325</v>
      </c>
      <c r="J1510" s="53" t="s">
        <v>8918</v>
      </c>
    </row>
    <row r="1511" spans="1:10" x14ac:dyDescent="0.15">
      <c r="A1511" s="67" t="s">
        <v>186</v>
      </c>
      <c r="B1511" s="73" t="s">
        <v>4823</v>
      </c>
      <c r="C1511" s="50" t="s">
        <v>4651</v>
      </c>
      <c r="D1511" s="72">
        <v>17</v>
      </c>
      <c r="E1511" s="72">
        <v>1211</v>
      </c>
      <c r="F1511" s="72">
        <v>320</v>
      </c>
      <c r="G1511" s="72">
        <v>1327</v>
      </c>
      <c r="H1511" s="72">
        <v>5471</v>
      </c>
      <c r="I1511" s="72">
        <v>1344</v>
      </c>
      <c r="J1511" s="53" t="s">
        <v>5398</v>
      </c>
    </row>
    <row r="1512" spans="1:10" x14ac:dyDescent="0.15">
      <c r="A1512" s="67" t="s">
        <v>186</v>
      </c>
      <c r="B1512" s="73" t="s">
        <v>3855</v>
      </c>
      <c r="C1512" s="50" t="s">
        <v>4652</v>
      </c>
      <c r="D1512" s="72">
        <v>112</v>
      </c>
      <c r="E1512" s="72">
        <v>414</v>
      </c>
      <c r="F1512" s="72">
        <v>2977</v>
      </c>
      <c r="G1512" s="72">
        <v>626</v>
      </c>
      <c r="H1512" s="72">
        <v>70445</v>
      </c>
      <c r="I1512" s="72">
        <v>676</v>
      </c>
      <c r="J1512" s="53" t="s">
        <v>8919</v>
      </c>
    </row>
    <row r="1513" spans="1:10" x14ac:dyDescent="0.15">
      <c r="A1513" s="67" t="s">
        <v>186</v>
      </c>
      <c r="B1513" s="73" t="s">
        <v>3837</v>
      </c>
      <c r="C1513" s="50" t="s">
        <v>4653</v>
      </c>
      <c r="D1513" s="72">
        <v>36</v>
      </c>
      <c r="E1513" s="72">
        <v>920</v>
      </c>
      <c r="F1513" s="72">
        <v>1533</v>
      </c>
      <c r="G1513" s="72">
        <v>864</v>
      </c>
      <c r="H1513" s="72">
        <v>35951</v>
      </c>
      <c r="I1513" s="72">
        <v>902</v>
      </c>
      <c r="J1513" s="53" t="s">
        <v>5029</v>
      </c>
    </row>
    <row r="1514" spans="1:10" x14ac:dyDescent="0.15">
      <c r="A1514" s="67" t="s">
        <v>186</v>
      </c>
      <c r="B1514" s="73" t="s">
        <v>3853</v>
      </c>
      <c r="C1514" s="50" t="s">
        <v>4654</v>
      </c>
      <c r="D1514" s="72">
        <v>34</v>
      </c>
      <c r="E1514" s="72">
        <v>947</v>
      </c>
      <c r="F1514" s="72">
        <v>793</v>
      </c>
      <c r="G1514" s="72">
        <v>1084</v>
      </c>
      <c r="H1514" s="72">
        <v>21911</v>
      </c>
      <c r="I1514" s="72">
        <v>1045</v>
      </c>
      <c r="J1514" s="53" t="s">
        <v>8919</v>
      </c>
    </row>
    <row r="1515" spans="1:10" x14ac:dyDescent="0.15">
      <c r="A1515" s="67" t="s">
        <v>186</v>
      </c>
      <c r="B1515" s="73" t="s">
        <v>3892</v>
      </c>
      <c r="C1515" s="50" t="s">
        <v>4655</v>
      </c>
      <c r="D1515" s="72">
        <v>110</v>
      </c>
      <c r="E1515" s="72">
        <v>426</v>
      </c>
      <c r="F1515" s="72">
        <v>8338</v>
      </c>
      <c r="G1515" s="72">
        <v>247</v>
      </c>
      <c r="H1515" s="72">
        <v>244350</v>
      </c>
      <c r="I1515" s="72">
        <v>309</v>
      </c>
      <c r="J1515" s="53" t="s">
        <v>5031</v>
      </c>
    </row>
    <row r="1516" spans="1:10" x14ac:dyDescent="0.15">
      <c r="A1516" s="67" t="s">
        <v>186</v>
      </c>
      <c r="B1516" s="73" t="s">
        <v>3924</v>
      </c>
      <c r="C1516" s="50" t="s">
        <v>4656</v>
      </c>
      <c r="D1516" s="72">
        <v>24</v>
      </c>
      <c r="E1516" s="72">
        <v>1079</v>
      </c>
      <c r="F1516" s="72">
        <v>1550</v>
      </c>
      <c r="G1516" s="72">
        <v>859</v>
      </c>
      <c r="H1516" s="72">
        <v>26646</v>
      </c>
      <c r="I1516" s="72">
        <v>994</v>
      </c>
      <c r="J1516" s="53" t="s">
        <v>5054</v>
      </c>
    </row>
    <row r="1517" spans="1:10" x14ac:dyDescent="0.15">
      <c r="A1517" s="67" t="s">
        <v>186</v>
      </c>
      <c r="B1517" s="73" t="s">
        <v>3780</v>
      </c>
      <c r="C1517" s="50" t="s">
        <v>4657</v>
      </c>
      <c r="D1517" s="72">
        <v>53</v>
      </c>
      <c r="E1517" s="72">
        <v>738</v>
      </c>
      <c r="F1517" s="72">
        <v>2126</v>
      </c>
      <c r="G1517" s="72">
        <v>738</v>
      </c>
      <c r="H1517" s="72">
        <v>54569</v>
      </c>
      <c r="I1517" s="72">
        <v>754</v>
      </c>
      <c r="J1517" s="53" t="s">
        <v>5115</v>
      </c>
    </row>
    <row r="1518" spans="1:10" x14ac:dyDescent="0.15">
      <c r="A1518" s="67" t="s">
        <v>186</v>
      </c>
      <c r="B1518" s="73" t="s">
        <v>3839</v>
      </c>
      <c r="C1518" s="50" t="s">
        <v>4658</v>
      </c>
      <c r="D1518" s="72">
        <v>60</v>
      </c>
      <c r="E1518" s="72">
        <v>687</v>
      </c>
      <c r="F1518" s="72">
        <v>12479</v>
      </c>
      <c r="G1518" s="72">
        <v>137</v>
      </c>
      <c r="H1518" s="72">
        <v>1200523</v>
      </c>
      <c r="I1518" s="72">
        <v>46</v>
      </c>
      <c r="J1518" s="53" t="s">
        <v>5339</v>
      </c>
    </row>
    <row r="1519" spans="1:10" x14ac:dyDescent="0.15">
      <c r="A1519" s="67" t="s">
        <v>186</v>
      </c>
      <c r="B1519" s="73" t="s">
        <v>3809</v>
      </c>
      <c r="C1519" s="50" t="s">
        <v>4659</v>
      </c>
      <c r="D1519" s="72">
        <v>51</v>
      </c>
      <c r="E1519" s="72">
        <v>759</v>
      </c>
      <c r="F1519" s="72">
        <v>1958</v>
      </c>
      <c r="G1519" s="72">
        <v>778</v>
      </c>
      <c r="H1519" s="72">
        <v>48667</v>
      </c>
      <c r="I1519" s="72">
        <v>794</v>
      </c>
      <c r="J1519" s="53" t="s">
        <v>5400</v>
      </c>
    </row>
    <row r="1520" spans="1:10" x14ac:dyDescent="0.15">
      <c r="A1520" s="167" t="s">
        <v>186</v>
      </c>
      <c r="B1520" s="73" t="s">
        <v>3805</v>
      </c>
      <c r="C1520" s="153" t="s">
        <v>4660</v>
      </c>
      <c r="D1520" s="72">
        <v>98</v>
      </c>
      <c r="E1520" s="72">
        <v>482</v>
      </c>
      <c r="F1520" s="72">
        <v>5493</v>
      </c>
      <c r="G1520" s="72">
        <v>389</v>
      </c>
      <c r="H1520" s="72">
        <v>278182</v>
      </c>
      <c r="I1520" s="72">
        <v>273</v>
      </c>
      <c r="J1520" s="53" t="s">
        <v>8920</v>
      </c>
    </row>
    <row r="1521" spans="1:10" x14ac:dyDescent="0.15">
      <c r="A1521" s="67" t="s">
        <v>186</v>
      </c>
      <c r="B1521" s="73" t="s">
        <v>3856</v>
      </c>
      <c r="C1521" s="50" t="s">
        <v>4661</v>
      </c>
      <c r="D1521" s="72">
        <v>58</v>
      </c>
      <c r="E1521" s="72">
        <v>701</v>
      </c>
      <c r="F1521" s="72">
        <v>1542</v>
      </c>
      <c r="G1521" s="72">
        <v>862</v>
      </c>
      <c r="H1521" s="72">
        <v>34091</v>
      </c>
      <c r="I1521" s="72">
        <v>916</v>
      </c>
      <c r="J1521" s="53" t="s">
        <v>4824</v>
      </c>
    </row>
    <row r="1522" spans="1:10" x14ac:dyDescent="0.15">
      <c r="A1522" s="67" t="s">
        <v>186</v>
      </c>
      <c r="B1522" s="73" t="s">
        <v>4810</v>
      </c>
      <c r="C1522" s="50" t="s">
        <v>4662</v>
      </c>
      <c r="D1522" s="72">
        <v>77</v>
      </c>
      <c r="E1522" s="72">
        <v>586</v>
      </c>
      <c r="F1522" s="72">
        <v>3391</v>
      </c>
      <c r="G1522" s="72">
        <v>576</v>
      </c>
      <c r="H1522" s="72">
        <v>65507</v>
      </c>
      <c r="I1522" s="72">
        <v>697</v>
      </c>
      <c r="J1522" s="53" t="s">
        <v>5063</v>
      </c>
    </row>
    <row r="1523" spans="1:10" x14ac:dyDescent="0.15">
      <c r="A1523" s="67" t="s">
        <v>186</v>
      </c>
      <c r="B1523" s="73" t="s">
        <v>3915</v>
      </c>
      <c r="C1523" s="50" t="s">
        <v>8636</v>
      </c>
      <c r="D1523" s="72">
        <v>49</v>
      </c>
      <c r="E1523" s="72">
        <v>788</v>
      </c>
      <c r="F1523" s="72">
        <v>1025</v>
      </c>
      <c r="G1523" s="72">
        <v>1004</v>
      </c>
      <c r="H1523" s="72">
        <v>18187</v>
      </c>
      <c r="I1523" s="72">
        <v>1082</v>
      </c>
      <c r="J1523" s="53" t="s">
        <v>5414</v>
      </c>
    </row>
    <row r="1524" spans="1:10" x14ac:dyDescent="0.15">
      <c r="A1524" s="67" t="s">
        <v>186</v>
      </c>
      <c r="B1524" s="73" t="s">
        <v>4939</v>
      </c>
      <c r="C1524" s="232" t="s">
        <v>6124</v>
      </c>
      <c r="D1524" s="72">
        <v>91</v>
      </c>
      <c r="E1524" s="72">
        <v>510</v>
      </c>
      <c r="F1524" s="72">
        <v>2191</v>
      </c>
      <c r="G1524" s="72">
        <v>729</v>
      </c>
      <c r="H1524" s="72">
        <v>48940</v>
      </c>
      <c r="I1524" s="72">
        <v>793</v>
      </c>
      <c r="J1524" s="53" t="s">
        <v>5149</v>
      </c>
    </row>
    <row r="1525" spans="1:10" x14ac:dyDescent="0.15">
      <c r="A1525" s="67" t="s">
        <v>186</v>
      </c>
      <c r="B1525" s="73" t="s">
        <v>4827</v>
      </c>
      <c r="C1525" s="50" t="s">
        <v>6125</v>
      </c>
      <c r="D1525" s="72">
        <v>21</v>
      </c>
      <c r="E1525" s="72">
        <v>1130</v>
      </c>
      <c r="F1525" s="72">
        <v>701</v>
      </c>
      <c r="G1525" s="72">
        <v>1113</v>
      </c>
      <c r="H1525" s="72">
        <v>25280</v>
      </c>
      <c r="I1525" s="72">
        <v>1009</v>
      </c>
      <c r="J1525" s="53" t="s">
        <v>5149</v>
      </c>
    </row>
    <row r="1526" spans="1:10" x14ac:dyDescent="0.15">
      <c r="A1526" s="67" t="s">
        <v>186</v>
      </c>
      <c r="B1526" s="73" t="s">
        <v>4847</v>
      </c>
      <c r="C1526" s="50" t="s">
        <v>6126</v>
      </c>
      <c r="D1526" s="72">
        <v>68</v>
      </c>
      <c r="E1526" s="72">
        <v>644</v>
      </c>
      <c r="F1526" s="72">
        <v>1313</v>
      </c>
      <c r="G1526" s="72">
        <v>927</v>
      </c>
      <c r="H1526" s="72">
        <v>28550</v>
      </c>
      <c r="I1526" s="72">
        <v>974</v>
      </c>
      <c r="J1526" s="53" t="s">
        <v>5149</v>
      </c>
    </row>
    <row r="1527" spans="1:10" x14ac:dyDescent="0.15">
      <c r="A1527" s="67" t="s">
        <v>186</v>
      </c>
      <c r="B1527" s="73" t="s">
        <v>3838</v>
      </c>
      <c r="C1527" s="50" t="s">
        <v>6127</v>
      </c>
      <c r="D1527" s="72">
        <v>106</v>
      </c>
      <c r="E1527" s="72">
        <v>437</v>
      </c>
      <c r="F1527" s="72">
        <v>2407</v>
      </c>
      <c r="G1527" s="72">
        <v>701</v>
      </c>
      <c r="H1527" s="72">
        <v>50369</v>
      </c>
      <c r="I1527" s="72">
        <v>781</v>
      </c>
      <c r="J1527" s="53" t="s">
        <v>5149</v>
      </c>
    </row>
    <row r="1528" spans="1:10" x14ac:dyDescent="0.15">
      <c r="A1528" s="67" t="s">
        <v>186</v>
      </c>
      <c r="B1528" s="73" t="s">
        <v>3902</v>
      </c>
      <c r="C1528" s="50" t="s">
        <v>6128</v>
      </c>
      <c r="D1528" s="72">
        <v>59</v>
      </c>
      <c r="E1528" s="72">
        <v>696</v>
      </c>
      <c r="F1528" s="72">
        <v>3715</v>
      </c>
      <c r="G1528" s="72">
        <v>535</v>
      </c>
      <c r="H1528" s="72">
        <v>99657</v>
      </c>
      <c r="I1528" s="72">
        <v>578</v>
      </c>
      <c r="J1528" s="53" t="s">
        <v>5149</v>
      </c>
    </row>
    <row r="1529" spans="1:10" x14ac:dyDescent="0.15">
      <c r="A1529" s="67" t="s">
        <v>186</v>
      </c>
      <c r="B1529" s="73" t="s">
        <v>3900</v>
      </c>
      <c r="C1529" s="50" t="s">
        <v>6129</v>
      </c>
      <c r="D1529" s="72">
        <v>16</v>
      </c>
      <c r="E1529" s="72">
        <v>1234</v>
      </c>
      <c r="F1529" s="72">
        <v>2427</v>
      </c>
      <c r="G1529" s="72">
        <v>699</v>
      </c>
      <c r="H1529" s="72">
        <v>68890</v>
      </c>
      <c r="I1529" s="72">
        <v>686</v>
      </c>
      <c r="J1529" s="53" t="s">
        <v>5149</v>
      </c>
    </row>
    <row r="1530" spans="1:10" x14ac:dyDescent="0.15">
      <c r="A1530" s="67" t="s">
        <v>186</v>
      </c>
      <c r="B1530" s="73" t="s">
        <v>4972</v>
      </c>
      <c r="C1530" s="50" t="s">
        <v>6130</v>
      </c>
      <c r="D1530" s="72">
        <v>63</v>
      </c>
      <c r="E1530" s="72">
        <v>672</v>
      </c>
      <c r="F1530" s="72">
        <v>2771</v>
      </c>
      <c r="G1530" s="72">
        <v>648</v>
      </c>
      <c r="H1530" s="72">
        <v>49301</v>
      </c>
      <c r="I1530" s="72">
        <v>790</v>
      </c>
      <c r="J1530" s="53" t="s">
        <v>5149</v>
      </c>
    </row>
    <row r="1531" spans="1:10" x14ac:dyDescent="0.15">
      <c r="A1531" s="67" t="s">
        <v>186</v>
      </c>
      <c r="B1531" s="73" t="s">
        <v>3913</v>
      </c>
      <c r="C1531" s="50" t="s">
        <v>6131</v>
      </c>
      <c r="D1531" s="72">
        <v>11</v>
      </c>
      <c r="E1531" s="72">
        <v>1347</v>
      </c>
      <c r="F1531" s="72">
        <v>205</v>
      </c>
      <c r="G1531" s="72">
        <v>1411</v>
      </c>
      <c r="H1531" s="72">
        <v>4686</v>
      </c>
      <c r="I1531" s="72">
        <v>1372</v>
      </c>
      <c r="J1531" s="53" t="s">
        <v>5149</v>
      </c>
    </row>
    <row r="1532" spans="1:10" x14ac:dyDescent="0.15">
      <c r="A1532" s="67" t="s">
        <v>186</v>
      </c>
      <c r="B1532" s="73" t="s">
        <v>3885</v>
      </c>
      <c r="C1532" s="50" t="s">
        <v>6132</v>
      </c>
      <c r="D1532" s="72">
        <v>19</v>
      </c>
      <c r="E1532" s="72">
        <v>1167</v>
      </c>
      <c r="F1532" s="72">
        <v>790</v>
      </c>
      <c r="G1532" s="72">
        <v>1086</v>
      </c>
      <c r="H1532" s="72">
        <v>24842</v>
      </c>
      <c r="I1532" s="72">
        <v>1016</v>
      </c>
      <c r="J1532" s="53" t="s">
        <v>5149</v>
      </c>
    </row>
    <row r="1533" spans="1:10" x14ac:dyDescent="0.15">
      <c r="A1533" s="67" t="s">
        <v>186</v>
      </c>
      <c r="B1533" s="73" t="s">
        <v>3821</v>
      </c>
      <c r="C1533" s="153" t="s">
        <v>6133</v>
      </c>
      <c r="D1533" s="72">
        <v>31</v>
      </c>
      <c r="E1533" s="72">
        <v>991</v>
      </c>
      <c r="F1533" s="72">
        <v>905</v>
      </c>
      <c r="G1533" s="72">
        <v>1050</v>
      </c>
      <c r="H1533" s="72">
        <v>15729</v>
      </c>
      <c r="I1533" s="72">
        <v>1117</v>
      </c>
      <c r="J1533" s="53" t="s">
        <v>5149</v>
      </c>
    </row>
    <row r="1534" spans="1:10" x14ac:dyDescent="0.15">
      <c r="A1534" s="67" t="s">
        <v>186</v>
      </c>
      <c r="B1534" s="131" t="s">
        <v>4944</v>
      </c>
      <c r="C1534" s="153" t="s">
        <v>6134</v>
      </c>
      <c r="D1534" s="72">
        <v>56</v>
      </c>
      <c r="E1534" s="72">
        <v>716</v>
      </c>
      <c r="F1534" s="72">
        <v>1312</v>
      </c>
      <c r="G1534" s="72">
        <v>928</v>
      </c>
      <c r="H1534" s="72">
        <v>26512</v>
      </c>
      <c r="I1534" s="72">
        <v>996</v>
      </c>
      <c r="J1534" s="166" t="s">
        <v>5149</v>
      </c>
    </row>
    <row r="1535" spans="1:10" x14ac:dyDescent="0.15">
      <c r="A1535" s="67" t="s">
        <v>186</v>
      </c>
      <c r="B1535" s="131" t="s">
        <v>3912</v>
      </c>
      <c r="C1535" s="153" t="s">
        <v>6135</v>
      </c>
      <c r="D1535" s="72">
        <v>24</v>
      </c>
      <c r="E1535" s="72">
        <v>1079</v>
      </c>
      <c r="F1535" s="72">
        <v>1107</v>
      </c>
      <c r="G1535" s="72">
        <v>977</v>
      </c>
      <c r="H1535" s="72">
        <v>30833</v>
      </c>
      <c r="I1535" s="72">
        <v>949</v>
      </c>
      <c r="J1535" s="166" t="s">
        <v>5149</v>
      </c>
    </row>
    <row r="1536" spans="1:10" x14ac:dyDescent="0.15">
      <c r="A1536" s="67" t="s">
        <v>186</v>
      </c>
      <c r="B1536" s="73" t="s">
        <v>3921</v>
      </c>
      <c r="C1536" s="50" t="s">
        <v>6136</v>
      </c>
      <c r="D1536" s="72">
        <v>65</v>
      </c>
      <c r="E1536" s="72">
        <v>659</v>
      </c>
      <c r="F1536" s="72">
        <v>2901</v>
      </c>
      <c r="G1536" s="72">
        <v>635</v>
      </c>
      <c r="H1536" s="72">
        <v>100514</v>
      </c>
      <c r="I1536" s="72">
        <v>576</v>
      </c>
      <c r="J1536" s="53" t="s">
        <v>5149</v>
      </c>
    </row>
    <row r="1537" spans="1:10" x14ac:dyDescent="0.15">
      <c r="A1537" s="67" t="s">
        <v>186</v>
      </c>
      <c r="B1537" s="73" t="s">
        <v>3813</v>
      </c>
      <c r="C1537" s="50" t="s">
        <v>6137</v>
      </c>
      <c r="D1537" s="72">
        <v>17</v>
      </c>
      <c r="E1537" s="72">
        <v>1211</v>
      </c>
      <c r="F1537" s="72">
        <v>401</v>
      </c>
      <c r="G1537" s="72">
        <v>1274</v>
      </c>
      <c r="H1537" s="72">
        <v>15125</v>
      </c>
      <c r="I1537" s="72">
        <v>1124</v>
      </c>
      <c r="J1537" s="53" t="s">
        <v>5149</v>
      </c>
    </row>
    <row r="1538" spans="1:10" x14ac:dyDescent="0.15">
      <c r="A1538" s="67" t="s">
        <v>186</v>
      </c>
      <c r="B1538" s="73" t="s">
        <v>4989</v>
      </c>
      <c r="C1538" s="50" t="s">
        <v>6138</v>
      </c>
      <c r="D1538" s="72">
        <v>46</v>
      </c>
      <c r="E1538" s="72">
        <v>809</v>
      </c>
      <c r="F1538" s="72">
        <v>1697</v>
      </c>
      <c r="G1538" s="72">
        <v>822</v>
      </c>
      <c r="H1538" s="72">
        <v>33407</v>
      </c>
      <c r="I1538" s="72">
        <v>928</v>
      </c>
      <c r="J1538" s="53" t="s">
        <v>5149</v>
      </c>
    </row>
    <row r="1539" spans="1:10" x14ac:dyDescent="0.15">
      <c r="A1539" s="67" t="s">
        <v>186</v>
      </c>
      <c r="B1539" s="73" t="s">
        <v>3881</v>
      </c>
      <c r="C1539" s="50" t="s">
        <v>6139</v>
      </c>
      <c r="D1539" s="72">
        <v>8</v>
      </c>
      <c r="E1539" s="72">
        <v>1431</v>
      </c>
      <c r="F1539" s="72">
        <v>123</v>
      </c>
      <c r="G1539" s="72">
        <v>1491</v>
      </c>
      <c r="H1539" s="72">
        <v>1545</v>
      </c>
      <c r="I1539" s="72">
        <v>1521</v>
      </c>
      <c r="J1539" s="53" t="s">
        <v>5149</v>
      </c>
    </row>
    <row r="1540" spans="1:10" x14ac:dyDescent="0.15">
      <c r="A1540" s="67" t="s">
        <v>186</v>
      </c>
      <c r="B1540" s="73" t="s">
        <v>4899</v>
      </c>
      <c r="C1540" s="50" t="s">
        <v>6140</v>
      </c>
      <c r="D1540" s="72">
        <v>37</v>
      </c>
      <c r="E1540" s="72">
        <v>904</v>
      </c>
      <c r="F1540" s="72">
        <v>1133</v>
      </c>
      <c r="G1540" s="72">
        <v>973</v>
      </c>
      <c r="H1540" s="72">
        <v>27367</v>
      </c>
      <c r="I1540" s="72">
        <v>983</v>
      </c>
      <c r="J1540" s="53" t="s">
        <v>5149</v>
      </c>
    </row>
    <row r="1541" spans="1:10" x14ac:dyDescent="0.15">
      <c r="A1541" s="67" t="s">
        <v>186</v>
      </c>
      <c r="B1541" s="73" t="s">
        <v>4838</v>
      </c>
      <c r="C1541" s="50" t="s">
        <v>6141</v>
      </c>
      <c r="D1541" s="72">
        <v>33</v>
      </c>
      <c r="E1541" s="72">
        <v>959</v>
      </c>
      <c r="F1541" s="72">
        <v>535</v>
      </c>
      <c r="G1541" s="72">
        <v>1184</v>
      </c>
      <c r="H1541" s="72">
        <v>8466</v>
      </c>
      <c r="I1541" s="72">
        <v>1258</v>
      </c>
      <c r="J1541" s="53" t="s">
        <v>5149</v>
      </c>
    </row>
    <row r="1542" spans="1:10" x14ac:dyDescent="0.15">
      <c r="A1542" s="67" t="s">
        <v>186</v>
      </c>
      <c r="B1542" s="73" t="s">
        <v>4890</v>
      </c>
      <c r="C1542" s="50" t="s">
        <v>6008</v>
      </c>
      <c r="D1542" s="72">
        <v>45</v>
      </c>
      <c r="E1542" s="72">
        <v>818</v>
      </c>
      <c r="F1542" s="72">
        <v>2101</v>
      </c>
      <c r="G1542" s="72">
        <v>745</v>
      </c>
      <c r="H1542" s="72">
        <v>63117</v>
      </c>
      <c r="I1542" s="72">
        <v>712</v>
      </c>
      <c r="J1542" s="53" t="s">
        <v>5149</v>
      </c>
    </row>
    <row r="1543" spans="1:10" x14ac:dyDescent="0.15">
      <c r="A1543" s="67" t="s">
        <v>186</v>
      </c>
      <c r="B1543" s="73" t="s">
        <v>4909</v>
      </c>
      <c r="C1543" s="50" t="s">
        <v>6142</v>
      </c>
      <c r="D1543" s="72">
        <v>19</v>
      </c>
      <c r="E1543" s="72">
        <v>1167</v>
      </c>
      <c r="F1543" s="72">
        <v>439</v>
      </c>
      <c r="G1543" s="72">
        <v>1251</v>
      </c>
      <c r="H1543" s="72">
        <v>9795</v>
      </c>
      <c r="I1543" s="72">
        <v>1226</v>
      </c>
      <c r="J1543" s="53" t="s">
        <v>5149</v>
      </c>
    </row>
    <row r="1544" spans="1:10" x14ac:dyDescent="0.15">
      <c r="A1544" s="67" t="s">
        <v>186</v>
      </c>
      <c r="B1544" s="73" t="s">
        <v>4910</v>
      </c>
      <c r="C1544" s="50" t="s">
        <v>6143</v>
      </c>
      <c r="D1544" s="72">
        <v>5</v>
      </c>
      <c r="E1544" s="72">
        <v>1530</v>
      </c>
      <c r="F1544" s="72">
        <v>121</v>
      </c>
      <c r="G1544" s="72">
        <v>1493</v>
      </c>
      <c r="H1544" s="72" t="s">
        <v>194</v>
      </c>
      <c r="I1544" s="72" t="s">
        <v>194</v>
      </c>
      <c r="J1544" s="53" t="s">
        <v>5149</v>
      </c>
    </row>
    <row r="1545" spans="1:10" x14ac:dyDescent="0.15">
      <c r="A1545" s="67" t="s">
        <v>186</v>
      </c>
      <c r="B1545" s="73" t="s">
        <v>4825</v>
      </c>
      <c r="C1545" s="50" t="s">
        <v>6144</v>
      </c>
      <c r="D1545" s="72">
        <v>8</v>
      </c>
      <c r="E1545" s="72">
        <v>1431</v>
      </c>
      <c r="F1545" s="72">
        <v>68</v>
      </c>
      <c r="G1545" s="72">
        <v>1571</v>
      </c>
      <c r="H1545" s="72">
        <v>861</v>
      </c>
      <c r="I1545" s="72">
        <v>1569</v>
      </c>
      <c r="J1545" s="53" t="s">
        <v>5149</v>
      </c>
    </row>
    <row r="1546" spans="1:10" x14ac:dyDescent="0.15">
      <c r="A1546" s="67" t="s">
        <v>186</v>
      </c>
      <c r="B1546" s="73" t="s">
        <v>5024</v>
      </c>
      <c r="C1546" s="50" t="s">
        <v>5604</v>
      </c>
      <c r="D1546" s="72">
        <v>8</v>
      </c>
      <c r="E1546" s="72">
        <v>1431</v>
      </c>
      <c r="F1546" s="72">
        <v>153</v>
      </c>
      <c r="G1546" s="72">
        <v>1458</v>
      </c>
      <c r="H1546" s="72">
        <v>4242</v>
      </c>
      <c r="I1546" s="72">
        <v>1384</v>
      </c>
      <c r="J1546" s="53" t="s">
        <v>5149</v>
      </c>
    </row>
    <row r="1547" spans="1:10" x14ac:dyDescent="0.15">
      <c r="A1547" s="67" t="s">
        <v>186</v>
      </c>
      <c r="B1547" s="73" t="s">
        <v>4911</v>
      </c>
      <c r="C1547" s="50" t="s">
        <v>6145</v>
      </c>
      <c r="D1547" s="72">
        <v>5</v>
      </c>
      <c r="E1547" s="72">
        <v>1530</v>
      </c>
      <c r="F1547" s="72">
        <v>93</v>
      </c>
      <c r="G1547" s="72">
        <v>1536</v>
      </c>
      <c r="H1547" s="72">
        <v>2317</v>
      </c>
      <c r="I1547" s="72">
        <v>1474</v>
      </c>
      <c r="J1547" s="53" t="s">
        <v>5149</v>
      </c>
    </row>
    <row r="1548" spans="1:10" x14ac:dyDescent="0.15">
      <c r="A1548" s="67" t="s">
        <v>186</v>
      </c>
      <c r="B1548" s="73" t="s">
        <v>4912</v>
      </c>
      <c r="C1548" s="50" t="s">
        <v>6146</v>
      </c>
      <c r="D1548" s="72">
        <v>1</v>
      </c>
      <c r="E1548" s="72">
        <v>1683</v>
      </c>
      <c r="F1548" s="72">
        <v>6</v>
      </c>
      <c r="G1548" s="72">
        <v>1709</v>
      </c>
      <c r="H1548" s="72" t="s">
        <v>194</v>
      </c>
      <c r="I1548" s="72" t="s">
        <v>194</v>
      </c>
      <c r="J1548" s="53" t="s">
        <v>5149</v>
      </c>
    </row>
    <row r="1549" spans="1:10" x14ac:dyDescent="0.15">
      <c r="A1549" s="67" t="s">
        <v>186</v>
      </c>
      <c r="B1549" s="73" t="s">
        <v>3882</v>
      </c>
      <c r="C1549" s="50" t="s">
        <v>6147</v>
      </c>
      <c r="D1549" s="72">
        <v>23</v>
      </c>
      <c r="E1549" s="72">
        <v>1093</v>
      </c>
      <c r="F1549" s="72">
        <v>795</v>
      </c>
      <c r="G1549" s="72">
        <v>1082</v>
      </c>
      <c r="H1549" s="72">
        <v>12952</v>
      </c>
      <c r="I1549" s="72">
        <v>1170</v>
      </c>
      <c r="J1549" s="53" t="s">
        <v>5149</v>
      </c>
    </row>
    <row r="1550" spans="1:10" x14ac:dyDescent="0.15">
      <c r="A1550" s="67" t="s">
        <v>186</v>
      </c>
      <c r="B1550" s="73" t="s">
        <v>4954</v>
      </c>
      <c r="C1550" s="50" t="s">
        <v>6148</v>
      </c>
      <c r="D1550" s="72">
        <v>95</v>
      </c>
      <c r="E1550" s="72">
        <v>497</v>
      </c>
      <c r="F1550" s="72">
        <v>14128</v>
      </c>
      <c r="G1550" s="72">
        <v>115</v>
      </c>
      <c r="H1550" s="72">
        <v>1309354</v>
      </c>
      <c r="I1550" s="72">
        <v>37</v>
      </c>
      <c r="J1550" s="53" t="s">
        <v>5149</v>
      </c>
    </row>
    <row r="1551" spans="1:10" x14ac:dyDescent="0.15">
      <c r="A1551" s="67" t="s">
        <v>186</v>
      </c>
      <c r="B1551" s="73" t="s">
        <v>4978</v>
      </c>
      <c r="C1551" s="50" t="s">
        <v>6149</v>
      </c>
      <c r="D1551" s="72">
        <v>37</v>
      </c>
      <c r="E1551" s="72">
        <v>904</v>
      </c>
      <c r="F1551" s="72">
        <v>2055</v>
      </c>
      <c r="G1551" s="72">
        <v>754</v>
      </c>
      <c r="H1551" s="72">
        <v>65428</v>
      </c>
      <c r="I1551" s="72">
        <v>700</v>
      </c>
      <c r="J1551" s="53" t="s">
        <v>5149</v>
      </c>
    </row>
    <row r="1552" spans="1:10" x14ac:dyDescent="0.15">
      <c r="A1552" s="67" t="s">
        <v>186</v>
      </c>
      <c r="B1552" s="73" t="s">
        <v>3866</v>
      </c>
      <c r="C1552" s="50" t="s">
        <v>6150</v>
      </c>
      <c r="D1552" s="72">
        <v>9</v>
      </c>
      <c r="E1552" s="72">
        <v>1401</v>
      </c>
      <c r="F1552" s="72">
        <v>834</v>
      </c>
      <c r="G1552" s="72">
        <v>1071</v>
      </c>
      <c r="H1552" s="72">
        <v>30573</v>
      </c>
      <c r="I1552" s="72">
        <v>952</v>
      </c>
      <c r="J1552" s="53" t="s">
        <v>5149</v>
      </c>
    </row>
    <row r="1553" spans="1:12" x14ac:dyDescent="0.15">
      <c r="A1553" s="67" t="s">
        <v>186</v>
      </c>
      <c r="B1553" s="73" t="s">
        <v>4924</v>
      </c>
      <c r="C1553" s="50" t="s">
        <v>6151</v>
      </c>
      <c r="D1553" s="72">
        <v>10</v>
      </c>
      <c r="E1553" s="72">
        <v>1379</v>
      </c>
      <c r="F1553" s="72">
        <v>962</v>
      </c>
      <c r="G1553" s="72">
        <v>1032</v>
      </c>
      <c r="H1553" s="72">
        <v>33982</v>
      </c>
      <c r="I1553" s="72">
        <v>917</v>
      </c>
      <c r="J1553" s="53" t="s">
        <v>5149</v>
      </c>
    </row>
    <row r="1554" spans="1:12" x14ac:dyDescent="0.15">
      <c r="A1554" s="67" t="s">
        <v>186</v>
      </c>
      <c r="B1554" s="73" t="s">
        <v>4925</v>
      </c>
      <c r="C1554" s="50" t="s">
        <v>6152</v>
      </c>
      <c r="D1554" s="72">
        <v>11</v>
      </c>
      <c r="E1554" s="72">
        <v>1347</v>
      </c>
      <c r="F1554" s="72">
        <v>333</v>
      </c>
      <c r="G1554" s="72">
        <v>1313</v>
      </c>
      <c r="H1554" s="72">
        <v>3909</v>
      </c>
      <c r="I1554" s="72">
        <v>1403</v>
      </c>
      <c r="J1554" s="53" t="s">
        <v>5149</v>
      </c>
      <c r="L1554" s="63" t="b">
        <f t="shared" ref="L1554" si="38">IF(MID(C1554,3,1)="郡",MID(C1554,4,LEN(C1554)-3))</f>
        <v>0</v>
      </c>
    </row>
    <row r="1555" spans="1:12" x14ac:dyDescent="0.15">
      <c r="A1555" s="168" t="s">
        <v>187</v>
      </c>
      <c r="B1555" s="169" t="s">
        <v>5149</v>
      </c>
      <c r="C1555" s="170" t="s">
        <v>4759</v>
      </c>
      <c r="D1555" s="171">
        <v>1250</v>
      </c>
      <c r="E1555" s="171">
        <v>42</v>
      </c>
      <c r="F1555" s="171">
        <v>62001</v>
      </c>
      <c r="G1555" s="171">
        <v>36</v>
      </c>
      <c r="H1555" s="171">
        <v>2028346</v>
      </c>
      <c r="I1555" s="171">
        <v>36</v>
      </c>
      <c r="J1555" s="172" t="s">
        <v>9003</v>
      </c>
    </row>
    <row r="1556" spans="1:12" x14ac:dyDescent="0.15">
      <c r="A1556" s="167" t="s">
        <v>187</v>
      </c>
      <c r="B1556" s="73" t="s">
        <v>3843</v>
      </c>
      <c r="C1556" s="153" t="s">
        <v>4663</v>
      </c>
      <c r="D1556" s="72">
        <v>238</v>
      </c>
      <c r="E1556" s="72">
        <v>178</v>
      </c>
      <c r="F1556" s="72">
        <v>10180</v>
      </c>
      <c r="G1556" s="72">
        <v>197</v>
      </c>
      <c r="H1556" s="72">
        <v>292404</v>
      </c>
      <c r="I1556" s="72">
        <v>262</v>
      </c>
      <c r="J1556" s="53" t="s">
        <v>5401</v>
      </c>
    </row>
    <row r="1557" spans="1:12" x14ac:dyDescent="0.15">
      <c r="A1557" s="67" t="s">
        <v>187</v>
      </c>
      <c r="B1557" s="73" t="s">
        <v>3818</v>
      </c>
      <c r="C1557" s="50" t="s">
        <v>4664</v>
      </c>
      <c r="D1557" s="72">
        <v>136</v>
      </c>
      <c r="E1557" s="72">
        <v>349</v>
      </c>
      <c r="F1557" s="72">
        <v>6057</v>
      </c>
      <c r="G1557" s="72">
        <v>363</v>
      </c>
      <c r="H1557" s="72">
        <v>158194</v>
      </c>
      <c r="I1557" s="72">
        <v>432</v>
      </c>
      <c r="J1557" s="53" t="s">
        <v>5130</v>
      </c>
    </row>
    <row r="1558" spans="1:12" x14ac:dyDescent="0.15">
      <c r="A1558" s="67" t="s">
        <v>187</v>
      </c>
      <c r="B1558" s="73" t="s">
        <v>4805</v>
      </c>
      <c r="C1558" s="50" t="s">
        <v>4665</v>
      </c>
      <c r="D1558" s="72">
        <v>111</v>
      </c>
      <c r="E1558" s="72">
        <v>421</v>
      </c>
      <c r="F1558" s="72">
        <v>9017</v>
      </c>
      <c r="G1558" s="72">
        <v>221</v>
      </c>
      <c r="H1558" s="72">
        <v>383399</v>
      </c>
      <c r="I1558" s="72">
        <v>199</v>
      </c>
      <c r="J1558" s="53" t="s">
        <v>8921</v>
      </c>
    </row>
    <row r="1559" spans="1:12" x14ac:dyDescent="0.15">
      <c r="A1559" s="67" t="s">
        <v>187</v>
      </c>
      <c r="B1559" s="73" t="s">
        <v>4809</v>
      </c>
      <c r="C1559" s="50" t="s">
        <v>4666</v>
      </c>
      <c r="D1559" s="72">
        <v>38</v>
      </c>
      <c r="E1559" s="72">
        <v>887</v>
      </c>
      <c r="F1559" s="72">
        <v>1936</v>
      </c>
      <c r="G1559" s="72">
        <v>780</v>
      </c>
      <c r="H1559" s="72">
        <v>53739</v>
      </c>
      <c r="I1559" s="72">
        <v>761</v>
      </c>
      <c r="J1559" s="53" t="s">
        <v>8781</v>
      </c>
    </row>
    <row r="1560" spans="1:12" x14ac:dyDescent="0.15">
      <c r="A1560" s="67" t="s">
        <v>187</v>
      </c>
      <c r="B1560" s="73" t="s">
        <v>3895</v>
      </c>
      <c r="C1560" s="196" t="s">
        <v>4667</v>
      </c>
      <c r="D1560" s="72">
        <v>127</v>
      </c>
      <c r="E1560" s="72">
        <v>373</v>
      </c>
      <c r="F1560" s="72">
        <v>7960</v>
      </c>
      <c r="G1560" s="72">
        <v>263</v>
      </c>
      <c r="H1560" s="72">
        <v>374786</v>
      </c>
      <c r="I1560" s="72">
        <v>204</v>
      </c>
      <c r="J1560" s="53" t="s">
        <v>4975</v>
      </c>
    </row>
    <row r="1561" spans="1:12" x14ac:dyDescent="0.15">
      <c r="A1561" s="67" t="s">
        <v>187</v>
      </c>
      <c r="B1561" s="73" t="s">
        <v>3833</v>
      </c>
      <c r="C1561" s="50" t="s">
        <v>4668</v>
      </c>
      <c r="D1561" s="72">
        <v>83</v>
      </c>
      <c r="E1561" s="72">
        <v>548</v>
      </c>
      <c r="F1561" s="72">
        <v>2985</v>
      </c>
      <c r="G1561" s="72">
        <v>625</v>
      </c>
      <c r="H1561" s="72">
        <v>68919</v>
      </c>
      <c r="I1561" s="72">
        <v>685</v>
      </c>
      <c r="J1561" s="53" t="s">
        <v>8922</v>
      </c>
    </row>
    <row r="1562" spans="1:12" x14ac:dyDescent="0.15">
      <c r="A1562" s="67" t="s">
        <v>187</v>
      </c>
      <c r="B1562" s="73" t="s">
        <v>3844</v>
      </c>
      <c r="C1562" s="50" t="s">
        <v>4669</v>
      </c>
      <c r="D1562" s="72">
        <v>49</v>
      </c>
      <c r="E1562" s="72">
        <v>788</v>
      </c>
      <c r="F1562" s="72">
        <v>2231</v>
      </c>
      <c r="G1562" s="72">
        <v>725</v>
      </c>
      <c r="H1562" s="72">
        <v>42200</v>
      </c>
      <c r="I1562" s="72">
        <v>849</v>
      </c>
      <c r="J1562" s="53" t="s">
        <v>4977</v>
      </c>
    </row>
    <row r="1563" spans="1:12" x14ac:dyDescent="0.15">
      <c r="A1563" s="67" t="s">
        <v>187</v>
      </c>
      <c r="B1563" s="73" t="s">
        <v>3784</v>
      </c>
      <c r="C1563" s="50" t="s">
        <v>4670</v>
      </c>
      <c r="D1563" s="72">
        <v>47</v>
      </c>
      <c r="E1563" s="72">
        <v>803</v>
      </c>
      <c r="F1563" s="72">
        <v>1500</v>
      </c>
      <c r="G1563" s="72">
        <v>874</v>
      </c>
      <c r="H1563" s="72">
        <v>39593</v>
      </c>
      <c r="I1563" s="72">
        <v>870</v>
      </c>
      <c r="J1563" s="53" t="s">
        <v>5402</v>
      </c>
    </row>
    <row r="1564" spans="1:12" x14ac:dyDescent="0.15">
      <c r="A1564" s="67" t="s">
        <v>187</v>
      </c>
      <c r="B1564" s="73" t="s">
        <v>3905</v>
      </c>
      <c r="C1564" s="50" t="s">
        <v>4671</v>
      </c>
      <c r="D1564" s="72">
        <v>53</v>
      </c>
      <c r="E1564" s="72">
        <v>738</v>
      </c>
      <c r="F1564" s="72">
        <v>1158</v>
      </c>
      <c r="G1564" s="72">
        <v>967</v>
      </c>
      <c r="H1564" s="72">
        <v>20983</v>
      </c>
      <c r="I1564" s="72">
        <v>1055</v>
      </c>
      <c r="J1564" s="53" t="s">
        <v>5070</v>
      </c>
    </row>
    <row r="1565" spans="1:12" x14ac:dyDescent="0.15">
      <c r="A1565" s="67" t="s">
        <v>187</v>
      </c>
      <c r="B1565" s="73" t="s">
        <v>4818</v>
      </c>
      <c r="C1565" s="50" t="s">
        <v>4672</v>
      </c>
      <c r="D1565" s="72">
        <v>68</v>
      </c>
      <c r="E1565" s="72">
        <v>644</v>
      </c>
      <c r="F1565" s="72">
        <v>3176</v>
      </c>
      <c r="G1565" s="72">
        <v>599</v>
      </c>
      <c r="H1565" s="72">
        <v>135714</v>
      </c>
      <c r="I1565" s="72">
        <v>482</v>
      </c>
      <c r="J1565" s="53" t="s">
        <v>5000</v>
      </c>
    </row>
    <row r="1566" spans="1:12" x14ac:dyDescent="0.15">
      <c r="A1566" s="67" t="s">
        <v>187</v>
      </c>
      <c r="B1566" s="73" t="s">
        <v>4943</v>
      </c>
      <c r="C1566" s="50" t="s">
        <v>6153</v>
      </c>
      <c r="D1566" s="72">
        <v>40</v>
      </c>
      <c r="E1566" s="72">
        <v>865</v>
      </c>
      <c r="F1566" s="72">
        <v>3199</v>
      </c>
      <c r="G1566" s="72">
        <v>595</v>
      </c>
      <c r="H1566" s="72">
        <v>117047</v>
      </c>
      <c r="I1566" s="72">
        <v>524</v>
      </c>
      <c r="J1566" s="53" t="s">
        <v>5149</v>
      </c>
    </row>
    <row r="1567" spans="1:12" x14ac:dyDescent="0.15">
      <c r="A1567" s="67" t="s">
        <v>187</v>
      </c>
      <c r="B1567" s="73" t="s">
        <v>4939</v>
      </c>
      <c r="C1567" s="50" t="s">
        <v>6154</v>
      </c>
      <c r="D1567" s="72">
        <v>33</v>
      </c>
      <c r="E1567" s="72">
        <v>959</v>
      </c>
      <c r="F1567" s="72">
        <v>3188</v>
      </c>
      <c r="G1567" s="72">
        <v>597</v>
      </c>
      <c r="H1567" s="72">
        <v>118226</v>
      </c>
      <c r="I1567" s="72">
        <v>520</v>
      </c>
      <c r="J1567" s="53" t="s">
        <v>5149</v>
      </c>
    </row>
    <row r="1568" spans="1:12" x14ac:dyDescent="0.15">
      <c r="A1568" s="67" t="s">
        <v>187</v>
      </c>
      <c r="B1568" s="73" t="s">
        <v>3902</v>
      </c>
      <c r="C1568" s="50" t="s">
        <v>6155</v>
      </c>
      <c r="D1568" s="72">
        <v>30</v>
      </c>
      <c r="E1568" s="72">
        <v>1001</v>
      </c>
      <c r="F1568" s="72">
        <v>1711</v>
      </c>
      <c r="G1568" s="72">
        <v>821</v>
      </c>
      <c r="H1568" s="72">
        <v>70217</v>
      </c>
      <c r="I1568" s="72">
        <v>678</v>
      </c>
      <c r="J1568" s="53" t="s">
        <v>5149</v>
      </c>
    </row>
    <row r="1569" spans="1:12" x14ac:dyDescent="0.15">
      <c r="A1569" s="67" t="s">
        <v>187</v>
      </c>
      <c r="B1569" s="73" t="s">
        <v>3789</v>
      </c>
      <c r="C1569" s="50" t="s">
        <v>6156</v>
      </c>
      <c r="D1569" s="72">
        <v>59</v>
      </c>
      <c r="E1569" s="72">
        <v>696</v>
      </c>
      <c r="F1569" s="72">
        <v>2497</v>
      </c>
      <c r="G1569" s="72">
        <v>688</v>
      </c>
      <c r="H1569" s="72">
        <v>43366</v>
      </c>
      <c r="I1569" s="72">
        <v>835</v>
      </c>
      <c r="J1569" s="53" t="s">
        <v>5149</v>
      </c>
    </row>
    <row r="1570" spans="1:12" x14ac:dyDescent="0.15">
      <c r="A1570" s="67" t="s">
        <v>187</v>
      </c>
      <c r="B1570" s="73" t="s">
        <v>4945</v>
      </c>
      <c r="C1570" s="50" t="s">
        <v>6157</v>
      </c>
      <c r="D1570" s="72">
        <v>1</v>
      </c>
      <c r="E1570" s="72">
        <v>1683</v>
      </c>
      <c r="F1570" s="72">
        <v>4</v>
      </c>
      <c r="G1570" s="72">
        <v>1716</v>
      </c>
      <c r="H1570" s="72" t="s">
        <v>194</v>
      </c>
      <c r="I1570" s="72" t="s">
        <v>194</v>
      </c>
      <c r="J1570" s="53" t="s">
        <v>5149</v>
      </c>
    </row>
    <row r="1571" spans="1:12" x14ac:dyDescent="0.15">
      <c r="A1571" s="67" t="s">
        <v>187</v>
      </c>
      <c r="B1571" s="73" t="s">
        <v>3912</v>
      </c>
      <c r="C1571" s="50" t="s">
        <v>6158</v>
      </c>
      <c r="D1571" s="72">
        <v>97</v>
      </c>
      <c r="E1571" s="72">
        <v>487</v>
      </c>
      <c r="F1571" s="72">
        <v>2160</v>
      </c>
      <c r="G1571" s="72">
        <v>733</v>
      </c>
      <c r="H1571" s="72">
        <v>26963</v>
      </c>
      <c r="I1571" s="72">
        <v>992</v>
      </c>
      <c r="J1571" s="53" t="s">
        <v>5149</v>
      </c>
    </row>
    <row r="1572" spans="1:12" x14ac:dyDescent="0.15">
      <c r="A1572" s="67" t="s">
        <v>187</v>
      </c>
      <c r="B1572" s="73" t="s">
        <v>4859</v>
      </c>
      <c r="C1572" s="50" t="s">
        <v>6159</v>
      </c>
      <c r="D1572" s="72">
        <v>10</v>
      </c>
      <c r="E1572" s="72">
        <v>1379</v>
      </c>
      <c r="F1572" s="72">
        <v>1274</v>
      </c>
      <c r="G1572" s="72">
        <v>935</v>
      </c>
      <c r="H1572" s="72">
        <v>45197</v>
      </c>
      <c r="I1572" s="72">
        <v>823</v>
      </c>
      <c r="J1572" s="53" t="s">
        <v>5149</v>
      </c>
    </row>
    <row r="1573" spans="1:12" x14ac:dyDescent="0.15">
      <c r="A1573" s="67" t="s">
        <v>187</v>
      </c>
      <c r="B1573" s="73" t="s">
        <v>4860</v>
      </c>
      <c r="C1573" s="232" t="s">
        <v>6160</v>
      </c>
      <c r="D1573" s="72">
        <v>9</v>
      </c>
      <c r="E1573" s="72">
        <v>1401</v>
      </c>
      <c r="F1573" s="72">
        <v>1005</v>
      </c>
      <c r="G1573" s="72">
        <v>1010</v>
      </c>
      <c r="H1573" s="72">
        <v>28482</v>
      </c>
      <c r="I1573" s="72">
        <v>975</v>
      </c>
      <c r="J1573" s="53" t="s">
        <v>5149</v>
      </c>
    </row>
    <row r="1574" spans="1:12" x14ac:dyDescent="0.15">
      <c r="A1574" s="67" t="s">
        <v>187</v>
      </c>
      <c r="B1574" s="73" t="s">
        <v>4861</v>
      </c>
      <c r="C1574" s="50" t="s">
        <v>6161</v>
      </c>
      <c r="D1574" s="72">
        <v>12</v>
      </c>
      <c r="E1574" s="72">
        <v>1325</v>
      </c>
      <c r="F1574" s="72">
        <v>617</v>
      </c>
      <c r="G1574" s="72">
        <v>1144</v>
      </c>
      <c r="H1574" s="72">
        <v>6495</v>
      </c>
      <c r="I1574" s="72">
        <v>1311</v>
      </c>
      <c r="J1574" s="53" t="s">
        <v>5149</v>
      </c>
    </row>
    <row r="1575" spans="1:12" x14ac:dyDescent="0.15">
      <c r="A1575" s="67" t="s">
        <v>187</v>
      </c>
      <c r="B1575" s="73" t="s">
        <v>4948</v>
      </c>
      <c r="C1575" s="50" t="s">
        <v>6162</v>
      </c>
      <c r="D1575" s="72">
        <v>9</v>
      </c>
      <c r="E1575" s="72">
        <v>1401</v>
      </c>
      <c r="F1575" s="72">
        <v>146</v>
      </c>
      <c r="G1575" s="72">
        <v>1463</v>
      </c>
      <c r="H1575" s="72" t="s">
        <v>194</v>
      </c>
      <c r="I1575" s="72" t="s">
        <v>194</v>
      </c>
      <c r="J1575" s="53" t="s">
        <v>5149</v>
      </c>
      <c r="L1575" s="63" t="b">
        <f t="shared" ref="L1575" si="39">IF(MID(C1575,3,1)="郡",MID(C1575,4,LEN(C1575)-3))</f>
        <v>0</v>
      </c>
    </row>
    <row r="1576" spans="1:12" x14ac:dyDescent="0.15">
      <c r="A1576" s="168" t="s">
        <v>188</v>
      </c>
      <c r="B1576" s="169" t="s">
        <v>5149</v>
      </c>
      <c r="C1576" s="170" t="s">
        <v>4758</v>
      </c>
      <c r="D1576" s="171">
        <v>1386</v>
      </c>
      <c r="E1576" s="171">
        <v>39</v>
      </c>
      <c r="F1576" s="171">
        <v>52842</v>
      </c>
      <c r="G1576" s="171">
        <v>41</v>
      </c>
      <c r="H1576" s="171">
        <v>1622930</v>
      </c>
      <c r="I1576" s="171">
        <v>42</v>
      </c>
      <c r="J1576" s="172" t="s">
        <v>9004</v>
      </c>
    </row>
    <row r="1577" spans="1:12" x14ac:dyDescent="0.15">
      <c r="A1577" s="67" t="s">
        <v>188</v>
      </c>
      <c r="B1577" s="73" t="s">
        <v>3843</v>
      </c>
      <c r="C1577" s="50" t="s">
        <v>4673</v>
      </c>
      <c r="D1577" s="72">
        <v>312</v>
      </c>
      <c r="E1577" s="72">
        <v>115</v>
      </c>
      <c r="F1577" s="72">
        <v>11281</v>
      </c>
      <c r="G1577" s="72">
        <v>169</v>
      </c>
      <c r="H1577" s="72">
        <v>445054</v>
      </c>
      <c r="I1577" s="72">
        <v>163</v>
      </c>
      <c r="J1577" s="53" t="s">
        <v>5369</v>
      </c>
    </row>
    <row r="1578" spans="1:12" x14ac:dyDescent="0.15">
      <c r="A1578" s="67" t="s">
        <v>188</v>
      </c>
      <c r="B1578" s="73" t="s">
        <v>3818</v>
      </c>
      <c r="C1578" s="50" t="s">
        <v>4674</v>
      </c>
      <c r="D1578" s="72">
        <v>249</v>
      </c>
      <c r="E1578" s="72">
        <v>163</v>
      </c>
      <c r="F1578" s="72">
        <v>7933</v>
      </c>
      <c r="G1578" s="72">
        <v>265</v>
      </c>
      <c r="H1578" s="72">
        <v>182627</v>
      </c>
      <c r="I1578" s="72">
        <v>384</v>
      </c>
      <c r="J1578" s="53" t="s">
        <v>5126</v>
      </c>
    </row>
    <row r="1579" spans="1:12" x14ac:dyDescent="0.15">
      <c r="A1579" s="67" t="s">
        <v>188</v>
      </c>
      <c r="B1579" s="73" t="s">
        <v>4805</v>
      </c>
      <c r="C1579" s="50" t="s">
        <v>4675</v>
      </c>
      <c r="D1579" s="72">
        <v>64</v>
      </c>
      <c r="E1579" s="72">
        <v>664</v>
      </c>
      <c r="F1579" s="72">
        <v>1779</v>
      </c>
      <c r="G1579" s="72">
        <v>809</v>
      </c>
      <c r="H1579" s="72">
        <v>34144</v>
      </c>
      <c r="I1579" s="72">
        <v>915</v>
      </c>
      <c r="J1579" s="53" t="s">
        <v>5121</v>
      </c>
    </row>
    <row r="1580" spans="1:12" x14ac:dyDescent="0.15">
      <c r="A1580" s="67" t="s">
        <v>188</v>
      </c>
      <c r="B1580" s="73" t="s">
        <v>4809</v>
      </c>
      <c r="C1580" s="50" t="s">
        <v>4676</v>
      </c>
      <c r="D1580" s="72">
        <v>143</v>
      </c>
      <c r="E1580" s="72">
        <v>327</v>
      </c>
      <c r="F1580" s="72">
        <v>10093</v>
      </c>
      <c r="G1580" s="72">
        <v>199</v>
      </c>
      <c r="H1580" s="72">
        <v>414011</v>
      </c>
      <c r="I1580" s="72">
        <v>179</v>
      </c>
      <c r="J1580" s="53" t="s">
        <v>5405</v>
      </c>
    </row>
    <row r="1581" spans="1:12" x14ac:dyDescent="0.15">
      <c r="A1581" s="67" t="s">
        <v>188</v>
      </c>
      <c r="B1581" s="73" t="s">
        <v>3895</v>
      </c>
      <c r="C1581" s="196" t="s">
        <v>4677</v>
      </c>
      <c r="D1581" s="72">
        <v>93</v>
      </c>
      <c r="E1581" s="72">
        <v>504</v>
      </c>
      <c r="F1581" s="72">
        <v>4390</v>
      </c>
      <c r="G1581" s="72">
        <v>473</v>
      </c>
      <c r="H1581" s="72">
        <v>122851</v>
      </c>
      <c r="I1581" s="72">
        <v>508</v>
      </c>
      <c r="J1581" s="53" t="s">
        <v>5406</v>
      </c>
    </row>
    <row r="1582" spans="1:12" x14ac:dyDescent="0.15">
      <c r="A1582" s="67" t="s">
        <v>188</v>
      </c>
      <c r="B1582" s="73" t="s">
        <v>3844</v>
      </c>
      <c r="C1582" s="50" t="s">
        <v>4678</v>
      </c>
      <c r="D1582" s="72">
        <v>32</v>
      </c>
      <c r="E1582" s="72">
        <v>973</v>
      </c>
      <c r="F1582" s="72">
        <v>739</v>
      </c>
      <c r="G1582" s="72">
        <v>1105</v>
      </c>
      <c r="H1582" s="72">
        <v>9712</v>
      </c>
      <c r="I1582" s="72">
        <v>1227</v>
      </c>
      <c r="J1582" s="53" t="s">
        <v>5016</v>
      </c>
    </row>
    <row r="1583" spans="1:12" x14ac:dyDescent="0.15">
      <c r="A1583" s="67" t="s">
        <v>188</v>
      </c>
      <c r="B1583" s="73" t="s">
        <v>3784</v>
      </c>
      <c r="C1583" s="50" t="s">
        <v>4679</v>
      </c>
      <c r="D1583" s="72">
        <v>31</v>
      </c>
      <c r="E1583" s="72">
        <v>991</v>
      </c>
      <c r="F1583" s="72">
        <v>1645</v>
      </c>
      <c r="G1583" s="72">
        <v>837</v>
      </c>
      <c r="H1583" s="72">
        <v>29793</v>
      </c>
      <c r="I1583" s="72">
        <v>958</v>
      </c>
      <c r="J1583" s="53" t="s">
        <v>5381</v>
      </c>
    </row>
    <row r="1584" spans="1:12" x14ac:dyDescent="0.15">
      <c r="A1584" s="67" t="s">
        <v>188</v>
      </c>
      <c r="B1584" s="73" t="s">
        <v>3905</v>
      </c>
      <c r="C1584" s="153" t="s">
        <v>4680</v>
      </c>
      <c r="D1584" s="72">
        <v>32</v>
      </c>
      <c r="E1584" s="72">
        <v>973</v>
      </c>
      <c r="F1584" s="72">
        <v>319</v>
      </c>
      <c r="G1584" s="72">
        <v>1328</v>
      </c>
      <c r="H1584" s="72">
        <v>4910</v>
      </c>
      <c r="I1584" s="72">
        <v>1362</v>
      </c>
      <c r="J1584" s="53" t="s">
        <v>4841</v>
      </c>
    </row>
    <row r="1585" spans="1:12" x14ac:dyDescent="0.15">
      <c r="A1585" s="67" t="s">
        <v>188</v>
      </c>
      <c r="B1585" s="131" t="s">
        <v>4818</v>
      </c>
      <c r="C1585" s="153" t="s">
        <v>4681</v>
      </c>
      <c r="D1585" s="72">
        <v>29</v>
      </c>
      <c r="E1585" s="72">
        <v>1018</v>
      </c>
      <c r="F1585" s="72">
        <v>424</v>
      </c>
      <c r="G1585" s="72">
        <v>1262</v>
      </c>
      <c r="H1585" s="72">
        <v>5089</v>
      </c>
      <c r="I1585" s="72">
        <v>1358</v>
      </c>
      <c r="J1585" s="166" t="s">
        <v>5134</v>
      </c>
    </row>
    <row r="1586" spans="1:12" x14ac:dyDescent="0.15">
      <c r="A1586" s="67" t="s">
        <v>188</v>
      </c>
      <c r="B1586" s="131" t="s">
        <v>3832</v>
      </c>
      <c r="C1586" s="153" t="s">
        <v>4682</v>
      </c>
      <c r="D1586" s="72">
        <v>31</v>
      </c>
      <c r="E1586" s="72">
        <v>991</v>
      </c>
      <c r="F1586" s="72">
        <v>443</v>
      </c>
      <c r="G1586" s="72">
        <v>1247</v>
      </c>
      <c r="H1586" s="72">
        <v>4754</v>
      </c>
      <c r="I1586" s="72">
        <v>1369</v>
      </c>
      <c r="J1586" s="166" t="s">
        <v>4832</v>
      </c>
    </row>
    <row r="1587" spans="1:12" x14ac:dyDescent="0.15">
      <c r="A1587" s="67" t="s">
        <v>188</v>
      </c>
      <c r="B1587" s="73" t="s">
        <v>3811</v>
      </c>
      <c r="C1587" s="50" t="s">
        <v>4683</v>
      </c>
      <c r="D1587" s="72">
        <v>40</v>
      </c>
      <c r="E1587" s="72">
        <v>865</v>
      </c>
      <c r="F1587" s="72">
        <v>2720</v>
      </c>
      <c r="G1587" s="72">
        <v>656</v>
      </c>
      <c r="H1587" s="72">
        <v>138790</v>
      </c>
      <c r="I1587" s="72">
        <v>473</v>
      </c>
      <c r="J1587" s="53" t="s">
        <v>8923</v>
      </c>
    </row>
    <row r="1588" spans="1:12" x14ac:dyDescent="0.15">
      <c r="A1588" s="67" t="s">
        <v>188</v>
      </c>
      <c r="B1588" s="73" t="s">
        <v>3814</v>
      </c>
      <c r="C1588" s="50" t="s">
        <v>4684</v>
      </c>
      <c r="D1588" s="72">
        <v>36</v>
      </c>
      <c r="E1588" s="72">
        <v>920</v>
      </c>
      <c r="F1588" s="72">
        <v>1480</v>
      </c>
      <c r="G1588" s="72">
        <v>880</v>
      </c>
      <c r="H1588" s="72">
        <v>26205</v>
      </c>
      <c r="I1588" s="72">
        <v>1000</v>
      </c>
      <c r="J1588" s="53" t="s">
        <v>5129</v>
      </c>
    </row>
    <row r="1589" spans="1:12" x14ac:dyDescent="0.15">
      <c r="A1589" s="67" t="s">
        <v>188</v>
      </c>
      <c r="B1589" s="73" t="s">
        <v>3846</v>
      </c>
      <c r="C1589" s="50" t="s">
        <v>4685</v>
      </c>
      <c r="D1589" s="72">
        <v>62</v>
      </c>
      <c r="E1589" s="72">
        <v>677</v>
      </c>
      <c r="F1589" s="72">
        <v>1113</v>
      </c>
      <c r="G1589" s="72">
        <v>975</v>
      </c>
      <c r="H1589" s="72">
        <v>11057</v>
      </c>
      <c r="I1589" s="72">
        <v>1195</v>
      </c>
      <c r="J1589" s="53" t="s">
        <v>5129</v>
      </c>
    </row>
    <row r="1590" spans="1:12" x14ac:dyDescent="0.15">
      <c r="A1590" s="67" t="s">
        <v>188</v>
      </c>
      <c r="B1590" s="73" t="s">
        <v>4941</v>
      </c>
      <c r="C1590" s="50" t="s">
        <v>6163</v>
      </c>
      <c r="D1590" s="72">
        <v>15</v>
      </c>
      <c r="E1590" s="72">
        <v>1251</v>
      </c>
      <c r="F1590" s="72">
        <v>549</v>
      </c>
      <c r="G1590" s="72">
        <v>1177</v>
      </c>
      <c r="H1590" s="72">
        <v>4937</v>
      </c>
      <c r="I1590" s="72">
        <v>1361</v>
      </c>
      <c r="J1590" s="53" t="s">
        <v>5149</v>
      </c>
    </row>
    <row r="1591" spans="1:12" x14ac:dyDescent="0.15">
      <c r="A1591" s="67" t="s">
        <v>188</v>
      </c>
      <c r="B1591" s="73" t="s">
        <v>4937</v>
      </c>
      <c r="C1591" s="50" t="s">
        <v>6164</v>
      </c>
      <c r="D1591" s="72">
        <v>72</v>
      </c>
      <c r="E1591" s="72">
        <v>615</v>
      </c>
      <c r="F1591" s="72">
        <v>2813</v>
      </c>
      <c r="G1591" s="72">
        <v>644</v>
      </c>
      <c r="H1591" s="72">
        <v>61671</v>
      </c>
      <c r="I1591" s="72">
        <v>721</v>
      </c>
      <c r="J1591" s="53" t="s">
        <v>5149</v>
      </c>
    </row>
    <row r="1592" spans="1:12" x14ac:dyDescent="0.15">
      <c r="A1592" s="67" t="s">
        <v>188</v>
      </c>
      <c r="B1592" s="73" t="s">
        <v>4942</v>
      </c>
      <c r="C1592" s="50" t="s">
        <v>6165</v>
      </c>
      <c r="D1592" s="72">
        <v>14</v>
      </c>
      <c r="E1592" s="72">
        <v>1274</v>
      </c>
      <c r="F1592" s="72">
        <v>610</v>
      </c>
      <c r="G1592" s="72">
        <v>1148</v>
      </c>
      <c r="H1592" s="72" t="s">
        <v>194</v>
      </c>
      <c r="I1592" s="72" t="s">
        <v>194</v>
      </c>
      <c r="J1592" s="53" t="s">
        <v>5149</v>
      </c>
    </row>
    <row r="1593" spans="1:12" x14ac:dyDescent="0.15">
      <c r="A1593" s="67" t="s">
        <v>188</v>
      </c>
      <c r="B1593" s="73" t="s">
        <v>4958</v>
      </c>
      <c r="C1593" s="50" t="s">
        <v>6166</v>
      </c>
      <c r="D1593" s="72">
        <v>22</v>
      </c>
      <c r="E1593" s="72">
        <v>1110</v>
      </c>
      <c r="F1593" s="72">
        <v>1182</v>
      </c>
      <c r="G1593" s="72">
        <v>960</v>
      </c>
      <c r="H1593" s="72">
        <v>31757</v>
      </c>
      <c r="I1593" s="72">
        <v>940</v>
      </c>
      <c r="J1593" s="53" t="s">
        <v>5149</v>
      </c>
    </row>
    <row r="1594" spans="1:12" x14ac:dyDescent="0.15">
      <c r="A1594" s="67" t="s">
        <v>188</v>
      </c>
      <c r="B1594" s="73" t="s">
        <v>3823</v>
      </c>
      <c r="C1594" s="50" t="s">
        <v>6167</v>
      </c>
      <c r="D1594" s="72">
        <v>70</v>
      </c>
      <c r="E1594" s="72">
        <v>632</v>
      </c>
      <c r="F1594" s="72">
        <v>2004</v>
      </c>
      <c r="G1594" s="72">
        <v>768</v>
      </c>
      <c r="H1594" s="72">
        <v>38737</v>
      </c>
      <c r="I1594" s="72">
        <v>878</v>
      </c>
      <c r="J1594" s="53" t="s">
        <v>5149</v>
      </c>
    </row>
    <row r="1595" spans="1:12" x14ac:dyDescent="0.15">
      <c r="A1595" s="67" t="s">
        <v>188</v>
      </c>
      <c r="B1595" s="73" t="s">
        <v>3821</v>
      </c>
      <c r="C1595" s="50" t="s">
        <v>6168</v>
      </c>
      <c r="D1595" s="72">
        <v>1</v>
      </c>
      <c r="E1595" s="72">
        <v>1683</v>
      </c>
      <c r="F1595" s="72">
        <v>23</v>
      </c>
      <c r="G1595" s="72">
        <v>1662</v>
      </c>
      <c r="H1595" s="72" t="s">
        <v>194</v>
      </c>
      <c r="I1595" s="72" t="s">
        <v>194</v>
      </c>
      <c r="J1595" s="53" t="s">
        <v>5149</v>
      </c>
    </row>
    <row r="1596" spans="1:12" x14ac:dyDescent="0.15">
      <c r="A1596" s="67" t="s">
        <v>188</v>
      </c>
      <c r="B1596" s="73" t="s">
        <v>3827</v>
      </c>
      <c r="C1596" s="50" t="s">
        <v>6169</v>
      </c>
      <c r="D1596" s="72">
        <v>14</v>
      </c>
      <c r="E1596" s="72">
        <v>1274</v>
      </c>
      <c r="F1596" s="72">
        <v>1073</v>
      </c>
      <c r="G1596" s="72">
        <v>984</v>
      </c>
      <c r="H1596" s="72">
        <v>39734</v>
      </c>
      <c r="I1596" s="72">
        <v>868</v>
      </c>
      <c r="J1596" s="53" t="s">
        <v>5149</v>
      </c>
    </row>
    <row r="1597" spans="1:12" x14ac:dyDescent="0.15">
      <c r="A1597" s="67" t="s">
        <v>188</v>
      </c>
      <c r="B1597" s="73" t="s">
        <v>3906</v>
      </c>
      <c r="C1597" s="50" t="s">
        <v>6170</v>
      </c>
      <c r="D1597" s="72">
        <v>24</v>
      </c>
      <c r="E1597" s="72">
        <v>1079</v>
      </c>
      <c r="F1597" s="72">
        <v>229</v>
      </c>
      <c r="G1597" s="72">
        <v>1392</v>
      </c>
      <c r="H1597" s="72">
        <v>2128</v>
      </c>
      <c r="I1597" s="72">
        <v>1486</v>
      </c>
      <c r="J1597" s="53" t="s">
        <v>5149</v>
      </c>
      <c r="L1597" s="63" t="b">
        <f t="shared" ref="L1597" si="40">IF(MID(C1597,4,1)="郡",MID(C1597,5,LEN(C1597)-4))</f>
        <v>0</v>
      </c>
    </row>
    <row r="1598" spans="1:12" x14ac:dyDescent="0.15">
      <c r="A1598" s="168" t="s">
        <v>189</v>
      </c>
      <c r="B1598" s="169" t="s">
        <v>5149</v>
      </c>
      <c r="C1598" s="170" t="s">
        <v>4757</v>
      </c>
      <c r="D1598" s="171">
        <v>1866</v>
      </c>
      <c r="E1598" s="171">
        <v>30</v>
      </c>
      <c r="F1598" s="171">
        <v>89466</v>
      </c>
      <c r="G1598" s="171">
        <v>28</v>
      </c>
      <c r="H1598" s="171">
        <v>2819547</v>
      </c>
      <c r="I1598" s="171">
        <v>29</v>
      </c>
      <c r="J1598" s="172" t="s">
        <v>9005</v>
      </c>
    </row>
    <row r="1599" spans="1:12" x14ac:dyDescent="0.15">
      <c r="A1599" s="67" t="s">
        <v>189</v>
      </c>
      <c r="B1599" s="73" t="s">
        <v>3807</v>
      </c>
      <c r="C1599" s="50" t="s">
        <v>4686</v>
      </c>
      <c r="D1599" s="72">
        <v>414</v>
      </c>
      <c r="E1599" s="72">
        <v>74</v>
      </c>
      <c r="F1599" s="72">
        <v>15752</v>
      </c>
      <c r="G1599" s="72">
        <v>93</v>
      </c>
      <c r="H1599" s="72">
        <v>430405</v>
      </c>
      <c r="I1599" s="72">
        <v>171</v>
      </c>
      <c r="J1599" s="53" t="s">
        <v>5130</v>
      </c>
    </row>
    <row r="1600" spans="1:12" x14ac:dyDescent="0.15">
      <c r="A1600" s="67" t="s">
        <v>189</v>
      </c>
      <c r="B1600" s="73" t="s">
        <v>3818</v>
      </c>
      <c r="C1600" s="50" t="s">
        <v>4687</v>
      </c>
      <c r="D1600" s="72">
        <v>124</v>
      </c>
      <c r="E1600" s="72">
        <v>388</v>
      </c>
      <c r="F1600" s="72">
        <v>6936</v>
      </c>
      <c r="G1600" s="72">
        <v>320</v>
      </c>
      <c r="H1600" s="72">
        <v>269371</v>
      </c>
      <c r="I1600" s="72">
        <v>279</v>
      </c>
      <c r="J1600" s="53" t="s">
        <v>5131</v>
      </c>
    </row>
    <row r="1601" spans="1:10" x14ac:dyDescent="0.15">
      <c r="A1601" s="67" t="s">
        <v>189</v>
      </c>
      <c r="B1601" s="73" t="s">
        <v>4805</v>
      </c>
      <c r="C1601" s="50" t="s">
        <v>4688</v>
      </c>
      <c r="D1601" s="72">
        <v>50</v>
      </c>
      <c r="E1601" s="72">
        <v>773</v>
      </c>
      <c r="F1601" s="72">
        <v>1228</v>
      </c>
      <c r="G1601" s="72">
        <v>951</v>
      </c>
      <c r="H1601" s="72">
        <v>17628</v>
      </c>
      <c r="I1601" s="72">
        <v>1087</v>
      </c>
      <c r="J1601" s="53" t="s">
        <v>8924</v>
      </c>
    </row>
    <row r="1602" spans="1:10" x14ac:dyDescent="0.15">
      <c r="A1602" s="67" t="s">
        <v>189</v>
      </c>
      <c r="B1602" s="73" t="s">
        <v>4809</v>
      </c>
      <c r="C1602" s="50" t="s">
        <v>4689</v>
      </c>
      <c r="D1602" s="72">
        <v>46</v>
      </c>
      <c r="E1602" s="72">
        <v>809</v>
      </c>
      <c r="F1602" s="72">
        <v>1687</v>
      </c>
      <c r="G1602" s="72">
        <v>826</v>
      </c>
      <c r="H1602" s="72">
        <v>34150</v>
      </c>
      <c r="I1602" s="72">
        <v>914</v>
      </c>
      <c r="J1602" s="53" t="s">
        <v>8925</v>
      </c>
    </row>
    <row r="1603" spans="1:10" x14ac:dyDescent="0.15">
      <c r="A1603" s="67" t="s">
        <v>189</v>
      </c>
      <c r="B1603" s="73" t="s">
        <v>3895</v>
      </c>
      <c r="C1603" s="196" t="s">
        <v>4690</v>
      </c>
      <c r="D1603" s="72">
        <v>28</v>
      </c>
      <c r="E1603" s="72">
        <v>1028</v>
      </c>
      <c r="F1603" s="72">
        <v>1586</v>
      </c>
      <c r="G1603" s="72">
        <v>847</v>
      </c>
      <c r="H1603" s="72">
        <v>35205</v>
      </c>
      <c r="I1603" s="72">
        <v>905</v>
      </c>
      <c r="J1603" s="53" t="s">
        <v>8926</v>
      </c>
    </row>
    <row r="1604" spans="1:10" x14ac:dyDescent="0.15">
      <c r="A1604" s="67" t="s">
        <v>189</v>
      </c>
      <c r="B1604" s="73" t="s">
        <v>3833</v>
      </c>
      <c r="C1604" s="50" t="s">
        <v>4691</v>
      </c>
      <c r="D1604" s="72">
        <v>65</v>
      </c>
      <c r="E1604" s="72">
        <v>659</v>
      </c>
      <c r="F1604" s="72">
        <v>2538</v>
      </c>
      <c r="G1604" s="72">
        <v>681</v>
      </c>
      <c r="H1604" s="72">
        <v>54336</v>
      </c>
      <c r="I1604" s="72">
        <v>757</v>
      </c>
      <c r="J1604" s="53" t="s">
        <v>5035</v>
      </c>
    </row>
    <row r="1605" spans="1:10" x14ac:dyDescent="0.15">
      <c r="A1605" s="67" t="s">
        <v>189</v>
      </c>
      <c r="B1605" s="73" t="s">
        <v>3784</v>
      </c>
      <c r="C1605" s="50" t="s">
        <v>4692</v>
      </c>
      <c r="D1605" s="72">
        <v>88</v>
      </c>
      <c r="E1605" s="72">
        <v>523</v>
      </c>
      <c r="F1605" s="72">
        <v>2998</v>
      </c>
      <c r="G1605" s="72">
        <v>624</v>
      </c>
      <c r="H1605" s="72">
        <v>67040</v>
      </c>
      <c r="I1605" s="72">
        <v>693</v>
      </c>
      <c r="J1605" s="53" t="s">
        <v>8927</v>
      </c>
    </row>
    <row r="1606" spans="1:10" x14ac:dyDescent="0.15">
      <c r="A1606" s="67" t="s">
        <v>189</v>
      </c>
      <c r="B1606" s="73" t="s">
        <v>4818</v>
      </c>
      <c r="C1606" s="50" t="s">
        <v>4693</v>
      </c>
      <c r="D1606" s="72">
        <v>115</v>
      </c>
      <c r="E1606" s="72">
        <v>409</v>
      </c>
      <c r="F1606" s="72">
        <v>8796</v>
      </c>
      <c r="G1606" s="72">
        <v>234</v>
      </c>
      <c r="H1606" s="72">
        <v>201754</v>
      </c>
      <c r="I1606" s="72">
        <v>362</v>
      </c>
      <c r="J1606" s="53" t="s">
        <v>8928</v>
      </c>
    </row>
    <row r="1607" spans="1:10" x14ac:dyDescent="0.15">
      <c r="A1607" s="67" t="s">
        <v>189</v>
      </c>
      <c r="B1607" s="73" t="s">
        <v>3832</v>
      </c>
      <c r="C1607" s="50" t="s">
        <v>4694</v>
      </c>
      <c r="D1607" s="72">
        <v>47</v>
      </c>
      <c r="E1607" s="72">
        <v>803</v>
      </c>
      <c r="F1607" s="72">
        <v>2400</v>
      </c>
      <c r="G1607" s="72">
        <v>703</v>
      </c>
      <c r="H1607" s="72">
        <v>112295</v>
      </c>
      <c r="I1607" s="72">
        <v>536</v>
      </c>
      <c r="J1607" s="53" t="s">
        <v>5370</v>
      </c>
    </row>
    <row r="1608" spans="1:10" x14ac:dyDescent="0.15">
      <c r="A1608" s="67" t="s">
        <v>189</v>
      </c>
      <c r="B1608" s="73" t="s">
        <v>3811</v>
      </c>
      <c r="C1608" s="50" t="s">
        <v>4695</v>
      </c>
      <c r="D1608" s="72">
        <v>42</v>
      </c>
      <c r="E1608" s="72">
        <v>842</v>
      </c>
      <c r="F1608" s="72">
        <v>780</v>
      </c>
      <c r="G1608" s="72">
        <v>1093</v>
      </c>
      <c r="H1608" s="72">
        <v>10800</v>
      </c>
      <c r="I1608" s="72">
        <v>1201</v>
      </c>
      <c r="J1608" s="53" t="s">
        <v>8929</v>
      </c>
    </row>
    <row r="1609" spans="1:10" x14ac:dyDescent="0.15">
      <c r="A1609" s="67" t="s">
        <v>189</v>
      </c>
      <c r="B1609" s="73" t="s">
        <v>3814</v>
      </c>
      <c r="C1609" s="50" t="s">
        <v>4696</v>
      </c>
      <c r="D1609" s="72">
        <v>84</v>
      </c>
      <c r="E1609" s="72">
        <v>543</v>
      </c>
      <c r="F1609" s="72">
        <v>4388</v>
      </c>
      <c r="G1609" s="72">
        <v>475</v>
      </c>
      <c r="H1609" s="72">
        <v>151078</v>
      </c>
      <c r="I1609" s="72">
        <v>451</v>
      </c>
      <c r="J1609" s="53" t="s">
        <v>5343</v>
      </c>
    </row>
    <row r="1610" spans="1:10" x14ac:dyDescent="0.15">
      <c r="A1610" s="67" t="s">
        <v>189</v>
      </c>
      <c r="B1610" s="73" t="s">
        <v>3846</v>
      </c>
      <c r="C1610" s="50" t="s">
        <v>4697</v>
      </c>
      <c r="D1610" s="72">
        <v>34</v>
      </c>
      <c r="E1610" s="72">
        <v>947</v>
      </c>
      <c r="F1610" s="72">
        <v>2096</v>
      </c>
      <c r="G1610" s="72">
        <v>746</v>
      </c>
      <c r="H1610" s="72">
        <v>80185</v>
      </c>
      <c r="I1610" s="72">
        <v>648</v>
      </c>
      <c r="J1610" s="53" t="s">
        <v>8930</v>
      </c>
    </row>
    <row r="1611" spans="1:10" x14ac:dyDescent="0.15">
      <c r="A1611" s="67" t="s">
        <v>189</v>
      </c>
      <c r="B1611" s="73" t="s">
        <v>4821</v>
      </c>
      <c r="C1611" s="50" t="s">
        <v>4698</v>
      </c>
      <c r="D1611" s="72">
        <v>92</v>
      </c>
      <c r="E1611" s="72">
        <v>506</v>
      </c>
      <c r="F1611" s="72">
        <v>1853</v>
      </c>
      <c r="G1611" s="72">
        <v>794</v>
      </c>
      <c r="H1611" s="72">
        <v>29503</v>
      </c>
      <c r="I1611" s="72">
        <v>961</v>
      </c>
      <c r="J1611" s="53" t="s">
        <v>5030</v>
      </c>
    </row>
    <row r="1612" spans="1:10" x14ac:dyDescent="0.15">
      <c r="A1612" s="67" t="s">
        <v>189</v>
      </c>
      <c r="B1612" s="73" t="s">
        <v>3840</v>
      </c>
      <c r="C1612" s="50" t="s">
        <v>4699</v>
      </c>
      <c r="D1612" s="72">
        <v>50</v>
      </c>
      <c r="E1612" s="72">
        <v>773</v>
      </c>
      <c r="F1612" s="72">
        <v>5930</v>
      </c>
      <c r="G1612" s="72">
        <v>372</v>
      </c>
      <c r="H1612" s="72">
        <v>404748</v>
      </c>
      <c r="I1612" s="72">
        <v>188</v>
      </c>
      <c r="J1612" s="53" t="s">
        <v>5410</v>
      </c>
    </row>
    <row r="1613" spans="1:10" x14ac:dyDescent="0.15">
      <c r="A1613" s="67" t="s">
        <v>189</v>
      </c>
      <c r="B1613" s="73" t="s">
        <v>3900</v>
      </c>
      <c r="C1613" s="50" t="s">
        <v>5617</v>
      </c>
      <c r="D1613" s="72">
        <v>14</v>
      </c>
      <c r="E1613" s="72">
        <v>1274</v>
      </c>
      <c r="F1613" s="72">
        <v>233</v>
      </c>
      <c r="G1613" s="72">
        <v>1390</v>
      </c>
      <c r="H1613" s="72">
        <v>3487</v>
      </c>
      <c r="I1613" s="72">
        <v>1415</v>
      </c>
      <c r="J1613" s="53" t="s">
        <v>5149</v>
      </c>
    </row>
    <row r="1614" spans="1:10" x14ac:dyDescent="0.15">
      <c r="A1614" s="67" t="s">
        <v>189</v>
      </c>
      <c r="B1614" s="73" t="s">
        <v>3901</v>
      </c>
      <c r="C1614" s="50" t="s">
        <v>6171</v>
      </c>
      <c r="D1614" s="72">
        <v>7</v>
      </c>
      <c r="E1614" s="72">
        <v>1466</v>
      </c>
      <c r="F1614" s="72">
        <v>193</v>
      </c>
      <c r="G1614" s="72">
        <v>1426</v>
      </c>
      <c r="H1614" s="72">
        <v>3680</v>
      </c>
      <c r="I1614" s="72">
        <v>1411</v>
      </c>
      <c r="J1614" s="53" t="s">
        <v>5149</v>
      </c>
    </row>
    <row r="1615" spans="1:10" x14ac:dyDescent="0.15">
      <c r="A1615" s="67" t="s">
        <v>189</v>
      </c>
      <c r="B1615" s="73" t="s">
        <v>3888</v>
      </c>
      <c r="C1615" s="50" t="s">
        <v>6172</v>
      </c>
      <c r="D1615" s="72">
        <v>37</v>
      </c>
      <c r="E1615" s="72">
        <v>904</v>
      </c>
      <c r="F1615" s="72">
        <v>2161</v>
      </c>
      <c r="G1615" s="72">
        <v>732</v>
      </c>
      <c r="H1615" s="72">
        <v>105146</v>
      </c>
      <c r="I1615" s="72">
        <v>562</v>
      </c>
      <c r="J1615" s="53" t="s">
        <v>5149</v>
      </c>
    </row>
    <row r="1616" spans="1:10" x14ac:dyDescent="0.15">
      <c r="A1616" s="67" t="s">
        <v>189</v>
      </c>
      <c r="B1616" s="73" t="s">
        <v>3873</v>
      </c>
      <c r="C1616" s="50" t="s">
        <v>6173</v>
      </c>
      <c r="D1616" s="72">
        <v>38</v>
      </c>
      <c r="E1616" s="72">
        <v>887</v>
      </c>
      <c r="F1616" s="72">
        <v>3789</v>
      </c>
      <c r="G1616" s="72">
        <v>520</v>
      </c>
      <c r="H1616" s="72">
        <v>144352</v>
      </c>
      <c r="I1616" s="72">
        <v>462</v>
      </c>
      <c r="J1616" s="53" t="s">
        <v>5149</v>
      </c>
    </row>
    <row r="1617" spans="1:10" x14ac:dyDescent="0.15">
      <c r="A1617" s="67" t="s">
        <v>189</v>
      </c>
      <c r="B1617" s="73" t="s">
        <v>4903</v>
      </c>
      <c r="C1617" s="50" t="s">
        <v>6174</v>
      </c>
      <c r="D1617" s="72">
        <v>25</v>
      </c>
      <c r="E1617" s="72">
        <v>1064</v>
      </c>
      <c r="F1617" s="72">
        <v>959</v>
      </c>
      <c r="G1617" s="72">
        <v>1033</v>
      </c>
      <c r="H1617" s="72">
        <v>24403</v>
      </c>
      <c r="I1617" s="72">
        <v>1023</v>
      </c>
      <c r="J1617" s="53" t="s">
        <v>5149</v>
      </c>
    </row>
    <row r="1618" spans="1:10" x14ac:dyDescent="0.15">
      <c r="A1618" s="67" t="s">
        <v>189</v>
      </c>
      <c r="B1618" s="73" t="s">
        <v>4855</v>
      </c>
      <c r="C1618" s="50" t="s">
        <v>6175</v>
      </c>
      <c r="D1618" s="72">
        <v>76</v>
      </c>
      <c r="E1618" s="72">
        <v>596</v>
      </c>
      <c r="F1618" s="72">
        <v>7653</v>
      </c>
      <c r="G1618" s="72">
        <v>278</v>
      </c>
      <c r="H1618" s="72">
        <v>211780</v>
      </c>
      <c r="I1618" s="72">
        <v>349</v>
      </c>
      <c r="J1618" s="53" t="s">
        <v>5149</v>
      </c>
    </row>
    <row r="1619" spans="1:10" x14ac:dyDescent="0.15">
      <c r="A1619" s="167" t="s">
        <v>189</v>
      </c>
      <c r="B1619" s="73" t="s">
        <v>3815</v>
      </c>
      <c r="C1619" s="153" t="s">
        <v>6176</v>
      </c>
      <c r="D1619" s="72">
        <v>42</v>
      </c>
      <c r="E1619" s="72">
        <v>842</v>
      </c>
      <c r="F1619" s="72">
        <v>5141</v>
      </c>
      <c r="G1619" s="72">
        <v>413</v>
      </c>
      <c r="H1619" s="72">
        <v>170400</v>
      </c>
      <c r="I1619" s="72">
        <v>408</v>
      </c>
      <c r="J1619" s="53" t="s">
        <v>5149</v>
      </c>
    </row>
    <row r="1620" spans="1:10" x14ac:dyDescent="0.15">
      <c r="A1620" s="67" t="s">
        <v>189</v>
      </c>
      <c r="B1620" s="73" t="s">
        <v>4859</v>
      </c>
      <c r="C1620" s="50" t="s">
        <v>6177</v>
      </c>
      <c r="D1620" s="72">
        <v>5</v>
      </c>
      <c r="E1620" s="72">
        <v>1530</v>
      </c>
      <c r="F1620" s="72">
        <v>72</v>
      </c>
      <c r="G1620" s="72">
        <v>1564</v>
      </c>
      <c r="H1620" s="72">
        <v>921</v>
      </c>
      <c r="I1620" s="72">
        <v>1562</v>
      </c>
      <c r="J1620" s="53" t="s">
        <v>5149</v>
      </c>
    </row>
    <row r="1621" spans="1:10" x14ac:dyDescent="0.15">
      <c r="A1621" s="67" t="s">
        <v>189</v>
      </c>
      <c r="B1621" s="73" t="s">
        <v>4860</v>
      </c>
      <c r="C1621" s="50" t="s">
        <v>5648</v>
      </c>
      <c r="D1621" s="72">
        <v>12</v>
      </c>
      <c r="E1621" s="72">
        <v>1325</v>
      </c>
      <c r="F1621" s="72">
        <v>149</v>
      </c>
      <c r="G1621" s="72">
        <v>1461</v>
      </c>
      <c r="H1621" s="72">
        <v>2591</v>
      </c>
      <c r="I1621" s="72">
        <v>1461</v>
      </c>
      <c r="J1621" s="53" t="s">
        <v>5149</v>
      </c>
    </row>
    <row r="1622" spans="1:10" x14ac:dyDescent="0.15">
      <c r="A1622" s="67" t="s">
        <v>189</v>
      </c>
      <c r="B1622" s="73" t="s">
        <v>4862</v>
      </c>
      <c r="C1622" s="232" t="s">
        <v>5851</v>
      </c>
      <c r="D1622" s="72">
        <v>11</v>
      </c>
      <c r="E1622" s="72">
        <v>1347</v>
      </c>
      <c r="F1622" s="72">
        <v>347</v>
      </c>
      <c r="G1622" s="72">
        <v>1302</v>
      </c>
      <c r="H1622" s="72">
        <v>7665</v>
      </c>
      <c r="I1622" s="72">
        <v>1280</v>
      </c>
      <c r="J1622" s="53" t="s">
        <v>5149</v>
      </c>
    </row>
    <row r="1623" spans="1:10" x14ac:dyDescent="0.15">
      <c r="A1623" s="67" t="s">
        <v>189</v>
      </c>
      <c r="B1623" s="73" t="s">
        <v>4864</v>
      </c>
      <c r="C1623" s="50" t="s">
        <v>6178</v>
      </c>
      <c r="D1623" s="72">
        <v>30</v>
      </c>
      <c r="E1623" s="72">
        <v>1001</v>
      </c>
      <c r="F1623" s="72">
        <v>1302</v>
      </c>
      <c r="G1623" s="72">
        <v>930</v>
      </c>
      <c r="H1623" s="72">
        <v>37075</v>
      </c>
      <c r="I1623" s="72">
        <v>892</v>
      </c>
      <c r="J1623" s="53" t="s">
        <v>5149</v>
      </c>
    </row>
    <row r="1624" spans="1:10" x14ac:dyDescent="0.15">
      <c r="A1624" s="67" t="s">
        <v>189</v>
      </c>
      <c r="B1624" s="73" t="s">
        <v>3910</v>
      </c>
      <c r="C1624" s="50" t="s">
        <v>6179</v>
      </c>
      <c r="D1624" s="72">
        <v>7</v>
      </c>
      <c r="E1624" s="72">
        <v>1466</v>
      </c>
      <c r="F1624" s="72">
        <v>93</v>
      </c>
      <c r="G1624" s="72">
        <v>1536</v>
      </c>
      <c r="H1624" s="72">
        <v>4853</v>
      </c>
      <c r="I1624" s="72">
        <v>1364</v>
      </c>
      <c r="J1624" s="53" t="s">
        <v>5149</v>
      </c>
    </row>
    <row r="1625" spans="1:10" x14ac:dyDescent="0.15">
      <c r="A1625" s="67" t="s">
        <v>189</v>
      </c>
      <c r="B1625" s="73" t="s">
        <v>4948</v>
      </c>
      <c r="C1625" s="50" t="s">
        <v>6180</v>
      </c>
      <c r="D1625" s="72">
        <v>19</v>
      </c>
      <c r="E1625" s="72">
        <v>1167</v>
      </c>
      <c r="F1625" s="72">
        <v>510</v>
      </c>
      <c r="G1625" s="72">
        <v>1201</v>
      </c>
      <c r="H1625" s="72">
        <v>11562</v>
      </c>
      <c r="I1625" s="72">
        <v>1187</v>
      </c>
      <c r="J1625" s="53" t="s">
        <v>5149</v>
      </c>
    </row>
    <row r="1626" spans="1:10" x14ac:dyDescent="0.15">
      <c r="A1626" s="67" t="s">
        <v>189</v>
      </c>
      <c r="B1626" s="73" t="s">
        <v>3896</v>
      </c>
      <c r="C1626" s="50" t="s">
        <v>6181</v>
      </c>
      <c r="D1626" s="72">
        <v>29</v>
      </c>
      <c r="E1626" s="72">
        <v>1018</v>
      </c>
      <c r="F1626" s="72">
        <v>1001</v>
      </c>
      <c r="G1626" s="72">
        <v>1015</v>
      </c>
      <c r="H1626" s="72">
        <v>33753</v>
      </c>
      <c r="I1626" s="72">
        <v>920</v>
      </c>
      <c r="J1626" s="53" t="s">
        <v>5149</v>
      </c>
    </row>
    <row r="1627" spans="1:10" x14ac:dyDescent="0.15">
      <c r="A1627" s="67" t="s">
        <v>189</v>
      </c>
      <c r="B1627" s="73" t="s">
        <v>4949</v>
      </c>
      <c r="C1627" s="50" t="s">
        <v>6182</v>
      </c>
      <c r="D1627" s="72">
        <v>40</v>
      </c>
      <c r="E1627" s="72">
        <v>865</v>
      </c>
      <c r="F1627" s="72">
        <v>1814</v>
      </c>
      <c r="G1627" s="72">
        <v>802</v>
      </c>
      <c r="H1627" s="72">
        <v>64768</v>
      </c>
      <c r="I1627" s="72">
        <v>701</v>
      </c>
      <c r="J1627" s="53" t="s">
        <v>5149</v>
      </c>
    </row>
    <row r="1628" spans="1:10" x14ac:dyDescent="0.15">
      <c r="A1628" s="67" t="s">
        <v>189</v>
      </c>
      <c r="B1628" s="73" t="s">
        <v>3899</v>
      </c>
      <c r="C1628" s="50" t="s">
        <v>6183</v>
      </c>
      <c r="D1628" s="72">
        <v>26</v>
      </c>
      <c r="E1628" s="72">
        <v>1048</v>
      </c>
      <c r="F1628" s="72">
        <v>634</v>
      </c>
      <c r="G1628" s="72">
        <v>1138</v>
      </c>
      <c r="H1628" s="72">
        <v>11249</v>
      </c>
      <c r="I1628" s="72">
        <v>1191</v>
      </c>
      <c r="J1628" s="53" t="s">
        <v>5149</v>
      </c>
    </row>
    <row r="1629" spans="1:10" x14ac:dyDescent="0.15">
      <c r="A1629" s="67" t="s">
        <v>189</v>
      </c>
      <c r="B1629" s="73" t="s">
        <v>4989</v>
      </c>
      <c r="C1629" s="50" t="s">
        <v>6184</v>
      </c>
      <c r="D1629" s="72">
        <v>16</v>
      </c>
      <c r="E1629" s="72">
        <v>1234</v>
      </c>
      <c r="F1629" s="72">
        <v>259</v>
      </c>
      <c r="G1629" s="72">
        <v>1368</v>
      </c>
      <c r="H1629" s="72">
        <v>6175</v>
      </c>
      <c r="I1629" s="72">
        <v>1322</v>
      </c>
      <c r="J1629" s="53" t="s">
        <v>5149</v>
      </c>
    </row>
    <row r="1630" spans="1:10" x14ac:dyDescent="0.15">
      <c r="A1630" s="67" t="s">
        <v>189</v>
      </c>
      <c r="B1630" s="73" t="s">
        <v>4833</v>
      </c>
      <c r="C1630" s="50" t="s">
        <v>6185</v>
      </c>
      <c r="D1630" s="72">
        <v>10</v>
      </c>
      <c r="E1630" s="72">
        <v>1379</v>
      </c>
      <c r="F1630" s="72">
        <v>74</v>
      </c>
      <c r="G1630" s="72">
        <v>1560</v>
      </c>
      <c r="H1630" s="72">
        <v>643</v>
      </c>
      <c r="I1630" s="72">
        <v>1591</v>
      </c>
      <c r="J1630" s="53" t="s">
        <v>5149</v>
      </c>
    </row>
    <row r="1631" spans="1:10" x14ac:dyDescent="0.15">
      <c r="A1631" s="67" t="s">
        <v>189</v>
      </c>
      <c r="B1631" s="73" t="s">
        <v>4880</v>
      </c>
      <c r="C1631" s="50" t="s">
        <v>6186</v>
      </c>
      <c r="D1631" s="72">
        <v>20</v>
      </c>
      <c r="E1631" s="72">
        <v>1148</v>
      </c>
      <c r="F1631" s="72">
        <v>564</v>
      </c>
      <c r="G1631" s="72">
        <v>1169</v>
      </c>
      <c r="H1631" s="72">
        <v>11910</v>
      </c>
      <c r="I1631" s="72">
        <v>1184</v>
      </c>
      <c r="J1631" s="53" t="s">
        <v>5149</v>
      </c>
    </row>
    <row r="1632" spans="1:10" x14ac:dyDescent="0.15">
      <c r="A1632" s="67" t="s">
        <v>189</v>
      </c>
      <c r="B1632" s="73" t="s">
        <v>4881</v>
      </c>
      <c r="C1632" s="50" t="s">
        <v>6187</v>
      </c>
      <c r="D1632" s="72">
        <v>8</v>
      </c>
      <c r="E1632" s="72">
        <v>1431</v>
      </c>
      <c r="F1632" s="72">
        <v>105</v>
      </c>
      <c r="G1632" s="72">
        <v>1512</v>
      </c>
      <c r="H1632" s="72">
        <v>2495</v>
      </c>
      <c r="I1632" s="72">
        <v>1466</v>
      </c>
      <c r="J1632" s="53" t="s">
        <v>5149</v>
      </c>
    </row>
    <row r="1633" spans="1:12" x14ac:dyDescent="0.15">
      <c r="A1633" s="67" t="s">
        <v>189</v>
      </c>
      <c r="B1633" s="73" t="s">
        <v>4961</v>
      </c>
      <c r="C1633" s="50" t="s">
        <v>6188</v>
      </c>
      <c r="D1633" s="72">
        <v>12</v>
      </c>
      <c r="E1633" s="72">
        <v>1325</v>
      </c>
      <c r="F1633" s="72">
        <v>1004</v>
      </c>
      <c r="G1633" s="72">
        <v>1013</v>
      </c>
      <c r="H1633" s="72">
        <v>27312</v>
      </c>
      <c r="I1633" s="72">
        <v>984</v>
      </c>
      <c r="J1633" s="53" t="s">
        <v>5149</v>
      </c>
    </row>
    <row r="1634" spans="1:12" x14ac:dyDescent="0.15">
      <c r="A1634" s="67" t="s">
        <v>189</v>
      </c>
      <c r="B1634" s="73" t="s">
        <v>4969</v>
      </c>
      <c r="C1634" s="50" t="s">
        <v>6189</v>
      </c>
      <c r="D1634" s="72">
        <v>18</v>
      </c>
      <c r="E1634" s="72">
        <v>1194</v>
      </c>
      <c r="F1634" s="72">
        <v>519</v>
      </c>
      <c r="G1634" s="72">
        <v>1194</v>
      </c>
      <c r="H1634" s="72">
        <v>5342</v>
      </c>
      <c r="I1634" s="72">
        <v>1350</v>
      </c>
      <c r="J1634" s="53" t="s">
        <v>5149</v>
      </c>
    </row>
    <row r="1635" spans="1:12" x14ac:dyDescent="0.15">
      <c r="A1635" s="67" t="s">
        <v>189</v>
      </c>
      <c r="B1635" s="73" t="s">
        <v>3894</v>
      </c>
      <c r="C1635" s="153" t="s">
        <v>6190</v>
      </c>
      <c r="D1635" s="72">
        <v>10</v>
      </c>
      <c r="E1635" s="72">
        <v>1379</v>
      </c>
      <c r="F1635" s="72">
        <v>144</v>
      </c>
      <c r="G1635" s="72">
        <v>1467</v>
      </c>
      <c r="H1635" s="72">
        <v>2560</v>
      </c>
      <c r="I1635" s="72">
        <v>1463</v>
      </c>
      <c r="J1635" s="53" t="s">
        <v>5149</v>
      </c>
    </row>
    <row r="1636" spans="1:12" x14ac:dyDescent="0.15">
      <c r="A1636" s="67" t="s">
        <v>189</v>
      </c>
      <c r="B1636" s="131" t="s">
        <v>4962</v>
      </c>
      <c r="C1636" s="153" t="s">
        <v>6191</v>
      </c>
      <c r="D1636" s="72">
        <v>5</v>
      </c>
      <c r="E1636" s="72">
        <v>1530</v>
      </c>
      <c r="F1636" s="72">
        <v>94</v>
      </c>
      <c r="G1636" s="72">
        <v>1533</v>
      </c>
      <c r="H1636" s="72">
        <v>1393</v>
      </c>
      <c r="I1636" s="72">
        <v>1530</v>
      </c>
      <c r="J1636" s="166" t="s">
        <v>5149</v>
      </c>
    </row>
    <row r="1637" spans="1:12" x14ac:dyDescent="0.15">
      <c r="A1637" s="67" t="s">
        <v>189</v>
      </c>
      <c r="B1637" s="131" t="s">
        <v>3891</v>
      </c>
      <c r="C1637" s="153" t="s">
        <v>6192</v>
      </c>
      <c r="D1637" s="72">
        <v>18</v>
      </c>
      <c r="E1637" s="72">
        <v>1194</v>
      </c>
      <c r="F1637" s="72">
        <v>253</v>
      </c>
      <c r="G1637" s="72">
        <v>1372</v>
      </c>
      <c r="H1637" s="72">
        <v>9527</v>
      </c>
      <c r="I1637" s="72">
        <v>1230</v>
      </c>
      <c r="J1637" s="166" t="s">
        <v>5149</v>
      </c>
    </row>
    <row r="1638" spans="1:12" x14ac:dyDescent="0.15">
      <c r="A1638" s="67" t="s">
        <v>189</v>
      </c>
      <c r="B1638" s="73" t="s">
        <v>3886</v>
      </c>
      <c r="C1638" s="50" t="s">
        <v>6193</v>
      </c>
      <c r="D1638" s="72">
        <v>3</v>
      </c>
      <c r="E1638" s="72">
        <v>1599</v>
      </c>
      <c r="F1638" s="72">
        <v>35</v>
      </c>
      <c r="G1638" s="72">
        <v>1628</v>
      </c>
      <c r="H1638" s="72">
        <v>325</v>
      </c>
      <c r="I1638" s="72">
        <v>1618</v>
      </c>
      <c r="J1638" s="53" t="s">
        <v>5149</v>
      </c>
    </row>
    <row r="1639" spans="1:12" x14ac:dyDescent="0.15">
      <c r="A1639" s="67" t="s">
        <v>189</v>
      </c>
      <c r="B1639" s="73" t="s">
        <v>4885</v>
      </c>
      <c r="C1639" s="50" t="s">
        <v>6194</v>
      </c>
      <c r="D1639" s="72">
        <v>3</v>
      </c>
      <c r="E1639" s="72">
        <v>1599</v>
      </c>
      <c r="F1639" s="72">
        <v>65</v>
      </c>
      <c r="G1639" s="72">
        <v>1576</v>
      </c>
      <c r="H1639" s="72">
        <v>563</v>
      </c>
      <c r="I1639" s="72">
        <v>1597</v>
      </c>
      <c r="J1639" s="53" t="s">
        <v>5149</v>
      </c>
    </row>
    <row r="1640" spans="1:12" x14ac:dyDescent="0.15">
      <c r="A1640" s="67" t="s">
        <v>189</v>
      </c>
      <c r="B1640" s="73" t="s">
        <v>3867</v>
      </c>
      <c r="C1640" s="50" t="s">
        <v>6195</v>
      </c>
      <c r="D1640" s="72">
        <v>3</v>
      </c>
      <c r="E1640" s="72">
        <v>1599</v>
      </c>
      <c r="F1640" s="72">
        <v>23</v>
      </c>
      <c r="G1640" s="72">
        <v>1662</v>
      </c>
      <c r="H1640" s="72">
        <v>201</v>
      </c>
      <c r="I1640" s="72">
        <v>1626</v>
      </c>
      <c r="J1640" s="53" t="s">
        <v>5149</v>
      </c>
    </row>
    <row r="1641" spans="1:12" x14ac:dyDescent="0.15">
      <c r="A1641" s="67" t="s">
        <v>189</v>
      </c>
      <c r="B1641" s="73" t="s">
        <v>4886</v>
      </c>
      <c r="C1641" s="50" t="s">
        <v>6196</v>
      </c>
      <c r="D1641" s="72">
        <v>32</v>
      </c>
      <c r="E1641" s="72">
        <v>973</v>
      </c>
      <c r="F1641" s="72">
        <v>1074</v>
      </c>
      <c r="G1641" s="72">
        <v>982</v>
      </c>
      <c r="H1641" s="72">
        <v>13402</v>
      </c>
      <c r="I1641" s="72">
        <v>1160</v>
      </c>
      <c r="J1641" s="53" t="s">
        <v>5149</v>
      </c>
    </row>
    <row r="1642" spans="1:12" x14ac:dyDescent="0.15">
      <c r="A1642" s="167" t="s">
        <v>189</v>
      </c>
      <c r="B1642" s="73" t="s">
        <v>5011</v>
      </c>
      <c r="C1642" s="153" t="s">
        <v>6197</v>
      </c>
      <c r="D1642" s="72">
        <v>11</v>
      </c>
      <c r="E1642" s="72">
        <v>1347</v>
      </c>
      <c r="F1642" s="72">
        <v>234</v>
      </c>
      <c r="G1642" s="72">
        <v>1388</v>
      </c>
      <c r="H1642" s="72">
        <v>1518</v>
      </c>
      <c r="I1642" s="72">
        <v>1526</v>
      </c>
      <c r="J1642" s="53" t="s">
        <v>5149</v>
      </c>
      <c r="L1642" s="63" t="b">
        <f t="shared" ref="L1642" si="41">IF(MID(C1642,3,1)="郡",MID(C1642,4,LEN(C1642)-3))</f>
        <v>0</v>
      </c>
    </row>
    <row r="1643" spans="1:12" x14ac:dyDescent="0.15">
      <c r="A1643" s="168" t="s">
        <v>190</v>
      </c>
      <c r="B1643" s="169" t="s">
        <v>5149</v>
      </c>
      <c r="C1643" s="170" t="s">
        <v>4756</v>
      </c>
      <c r="D1643" s="171">
        <v>1404</v>
      </c>
      <c r="E1643" s="171">
        <v>38</v>
      </c>
      <c r="F1643" s="171">
        <v>64493</v>
      </c>
      <c r="G1643" s="171">
        <v>35</v>
      </c>
      <c r="H1643" s="171">
        <v>3846291</v>
      </c>
      <c r="I1643" s="171">
        <v>25</v>
      </c>
      <c r="J1643" s="172" t="s">
        <v>9006</v>
      </c>
    </row>
    <row r="1644" spans="1:12" x14ac:dyDescent="0.15">
      <c r="A1644" s="67" t="s">
        <v>190</v>
      </c>
      <c r="B1644" s="73" t="s">
        <v>3843</v>
      </c>
      <c r="C1644" s="50" t="s">
        <v>4700</v>
      </c>
      <c r="D1644" s="72">
        <v>375</v>
      </c>
      <c r="E1644" s="72">
        <v>85</v>
      </c>
      <c r="F1644" s="72">
        <v>22297</v>
      </c>
      <c r="G1644" s="72">
        <v>48</v>
      </c>
      <c r="H1644" s="72">
        <v>2340543</v>
      </c>
      <c r="I1644" s="72">
        <v>12</v>
      </c>
      <c r="J1644" s="53" t="s">
        <v>8931</v>
      </c>
    </row>
    <row r="1645" spans="1:12" x14ac:dyDescent="0.15">
      <c r="A1645" s="67" t="s">
        <v>190</v>
      </c>
      <c r="B1645" s="73" t="s">
        <v>3818</v>
      </c>
      <c r="C1645" s="50" t="s">
        <v>4701</v>
      </c>
      <c r="D1645" s="72">
        <v>53</v>
      </c>
      <c r="E1645" s="72">
        <v>738</v>
      </c>
      <c r="F1645" s="72">
        <v>790</v>
      </c>
      <c r="G1645" s="72">
        <v>1086</v>
      </c>
      <c r="H1645" s="72">
        <v>8676</v>
      </c>
      <c r="I1645" s="72">
        <v>1253</v>
      </c>
      <c r="J1645" s="53" t="s">
        <v>8932</v>
      </c>
    </row>
    <row r="1646" spans="1:12" x14ac:dyDescent="0.15">
      <c r="A1646" s="67" t="s">
        <v>190</v>
      </c>
      <c r="B1646" s="73" t="s">
        <v>4805</v>
      </c>
      <c r="C1646" s="50" t="s">
        <v>4702</v>
      </c>
      <c r="D1646" s="72">
        <v>141</v>
      </c>
      <c r="E1646" s="72">
        <v>332</v>
      </c>
      <c r="F1646" s="72">
        <v>11280</v>
      </c>
      <c r="G1646" s="72">
        <v>170</v>
      </c>
      <c r="H1646" s="72">
        <v>675411</v>
      </c>
      <c r="I1646" s="72">
        <v>99</v>
      </c>
      <c r="J1646" s="53" t="s">
        <v>8933</v>
      </c>
    </row>
    <row r="1647" spans="1:12" x14ac:dyDescent="0.15">
      <c r="A1647" s="67" t="s">
        <v>190</v>
      </c>
      <c r="B1647" s="73" t="s">
        <v>4809</v>
      </c>
      <c r="C1647" s="50" t="s">
        <v>4703</v>
      </c>
      <c r="D1647" s="72">
        <v>145</v>
      </c>
      <c r="E1647" s="72">
        <v>316</v>
      </c>
      <c r="F1647" s="72">
        <v>3704</v>
      </c>
      <c r="G1647" s="72">
        <v>538</v>
      </c>
      <c r="H1647" s="72">
        <v>108430</v>
      </c>
      <c r="I1647" s="72">
        <v>553</v>
      </c>
      <c r="J1647" s="53" t="s">
        <v>5412</v>
      </c>
    </row>
    <row r="1648" spans="1:12" x14ac:dyDescent="0.15">
      <c r="A1648" s="67" t="s">
        <v>190</v>
      </c>
      <c r="B1648" s="73" t="s">
        <v>3895</v>
      </c>
      <c r="C1648" s="50" t="s">
        <v>4704</v>
      </c>
      <c r="D1648" s="72">
        <v>150</v>
      </c>
      <c r="E1648" s="72">
        <v>303</v>
      </c>
      <c r="F1648" s="72">
        <v>4147</v>
      </c>
      <c r="G1648" s="72">
        <v>491</v>
      </c>
      <c r="H1648" s="72">
        <v>121578</v>
      </c>
      <c r="I1648" s="72">
        <v>511</v>
      </c>
      <c r="J1648" s="53" t="s">
        <v>5099</v>
      </c>
    </row>
    <row r="1649" spans="1:12" x14ac:dyDescent="0.15">
      <c r="A1649" s="67" t="s">
        <v>190</v>
      </c>
      <c r="B1649" s="73" t="s">
        <v>3833</v>
      </c>
      <c r="C1649" s="196" t="s">
        <v>4705</v>
      </c>
      <c r="D1649" s="72">
        <v>69</v>
      </c>
      <c r="E1649" s="72">
        <v>638</v>
      </c>
      <c r="F1649" s="72">
        <v>2288</v>
      </c>
      <c r="G1649" s="72">
        <v>716</v>
      </c>
      <c r="H1649" s="72">
        <v>69382</v>
      </c>
      <c r="I1649" s="72">
        <v>683</v>
      </c>
      <c r="J1649" s="53" t="s">
        <v>5413</v>
      </c>
    </row>
    <row r="1650" spans="1:12" x14ac:dyDescent="0.15">
      <c r="A1650" s="67" t="s">
        <v>190</v>
      </c>
      <c r="B1650" s="73" t="s">
        <v>3844</v>
      </c>
      <c r="C1650" s="50" t="s">
        <v>4706</v>
      </c>
      <c r="D1650" s="72">
        <v>26</v>
      </c>
      <c r="E1650" s="72">
        <v>1048</v>
      </c>
      <c r="F1650" s="72">
        <v>867</v>
      </c>
      <c r="G1650" s="72">
        <v>1063</v>
      </c>
      <c r="H1650" s="72">
        <v>57855</v>
      </c>
      <c r="I1650" s="72">
        <v>736</v>
      </c>
      <c r="J1650" s="53" t="s">
        <v>8934</v>
      </c>
    </row>
    <row r="1651" spans="1:12" x14ac:dyDescent="0.15">
      <c r="A1651" s="67" t="s">
        <v>190</v>
      </c>
      <c r="B1651" s="73" t="s">
        <v>3784</v>
      </c>
      <c r="C1651" s="50" t="s">
        <v>4707</v>
      </c>
      <c r="D1651" s="72">
        <v>19</v>
      </c>
      <c r="E1651" s="72">
        <v>1167</v>
      </c>
      <c r="F1651" s="72">
        <v>168</v>
      </c>
      <c r="G1651" s="72">
        <v>1446</v>
      </c>
      <c r="H1651" s="72">
        <v>1851</v>
      </c>
      <c r="I1651" s="72">
        <v>1500</v>
      </c>
      <c r="J1651" s="53" t="s">
        <v>5394</v>
      </c>
    </row>
    <row r="1652" spans="1:12" x14ac:dyDescent="0.15">
      <c r="A1652" s="67" t="s">
        <v>190</v>
      </c>
      <c r="B1652" s="73" t="s">
        <v>3905</v>
      </c>
      <c r="C1652" s="50" t="s">
        <v>4708</v>
      </c>
      <c r="D1652" s="72">
        <v>51</v>
      </c>
      <c r="E1652" s="72">
        <v>759</v>
      </c>
      <c r="F1652" s="72">
        <v>2585</v>
      </c>
      <c r="G1652" s="72">
        <v>670</v>
      </c>
      <c r="H1652" s="72">
        <v>57220</v>
      </c>
      <c r="I1652" s="72">
        <v>739</v>
      </c>
      <c r="J1652" s="53" t="s">
        <v>8817</v>
      </c>
    </row>
    <row r="1653" spans="1:12" x14ac:dyDescent="0.15">
      <c r="A1653" s="67" t="s">
        <v>190</v>
      </c>
      <c r="B1653" s="73" t="s">
        <v>4818</v>
      </c>
      <c r="C1653" s="50" t="s">
        <v>4709</v>
      </c>
      <c r="D1653" s="72">
        <v>45</v>
      </c>
      <c r="E1653" s="72">
        <v>818</v>
      </c>
      <c r="F1653" s="72">
        <v>1922</v>
      </c>
      <c r="G1653" s="72">
        <v>782</v>
      </c>
      <c r="H1653" s="72">
        <v>38805</v>
      </c>
      <c r="I1653" s="72">
        <v>877</v>
      </c>
      <c r="J1653" s="53" t="s">
        <v>5415</v>
      </c>
    </row>
    <row r="1654" spans="1:12" x14ac:dyDescent="0.15">
      <c r="A1654" s="67" t="s">
        <v>190</v>
      </c>
      <c r="B1654" s="73" t="s">
        <v>3832</v>
      </c>
      <c r="C1654" s="50" t="s">
        <v>4710</v>
      </c>
      <c r="D1654" s="72">
        <v>108</v>
      </c>
      <c r="E1654" s="72">
        <v>430</v>
      </c>
      <c r="F1654" s="72">
        <v>4488</v>
      </c>
      <c r="G1654" s="72">
        <v>461</v>
      </c>
      <c r="H1654" s="72">
        <v>144335</v>
      </c>
      <c r="I1654" s="72">
        <v>463</v>
      </c>
      <c r="J1654" s="53" t="s">
        <v>8935</v>
      </c>
    </row>
    <row r="1655" spans="1:12" x14ac:dyDescent="0.15">
      <c r="A1655" s="67" t="s">
        <v>190</v>
      </c>
      <c r="B1655" s="73" t="s">
        <v>3811</v>
      </c>
      <c r="C1655" s="50" t="s">
        <v>4711</v>
      </c>
      <c r="D1655" s="72">
        <v>51</v>
      </c>
      <c r="E1655" s="72">
        <v>759</v>
      </c>
      <c r="F1655" s="72">
        <v>1471</v>
      </c>
      <c r="G1655" s="72">
        <v>883</v>
      </c>
      <c r="H1655" s="72">
        <v>34578</v>
      </c>
      <c r="I1655" s="72">
        <v>909</v>
      </c>
      <c r="J1655" s="53" t="s">
        <v>8936</v>
      </c>
    </row>
    <row r="1656" spans="1:12" x14ac:dyDescent="0.15">
      <c r="A1656" s="67" t="s">
        <v>190</v>
      </c>
      <c r="B1656" s="73" t="s">
        <v>3814</v>
      </c>
      <c r="C1656" s="50" t="s">
        <v>4712</v>
      </c>
      <c r="D1656" s="72">
        <v>32</v>
      </c>
      <c r="E1656" s="72">
        <v>973</v>
      </c>
      <c r="F1656" s="72">
        <v>1654</v>
      </c>
      <c r="G1656" s="72">
        <v>832</v>
      </c>
      <c r="H1656" s="72">
        <v>25179</v>
      </c>
      <c r="I1656" s="72">
        <v>1012</v>
      </c>
      <c r="J1656" s="53" t="s">
        <v>5399</v>
      </c>
    </row>
    <row r="1657" spans="1:12" x14ac:dyDescent="0.15">
      <c r="A1657" s="67" t="s">
        <v>190</v>
      </c>
      <c r="B1657" s="73" t="s">
        <v>3846</v>
      </c>
      <c r="C1657" s="50" t="s">
        <v>4713</v>
      </c>
      <c r="D1657" s="72">
        <v>60</v>
      </c>
      <c r="E1657" s="72">
        <v>687</v>
      </c>
      <c r="F1657" s="72">
        <v>4099</v>
      </c>
      <c r="G1657" s="72">
        <v>496</v>
      </c>
      <c r="H1657" s="72">
        <v>99568</v>
      </c>
      <c r="I1657" s="72">
        <v>579</v>
      </c>
      <c r="J1657" s="53" t="s">
        <v>8937</v>
      </c>
    </row>
    <row r="1658" spans="1:12" x14ac:dyDescent="0.15">
      <c r="A1658" s="67" t="s">
        <v>190</v>
      </c>
      <c r="B1658" s="73" t="s">
        <v>4958</v>
      </c>
      <c r="C1658" s="50" t="s">
        <v>6198</v>
      </c>
      <c r="D1658" s="72">
        <v>3</v>
      </c>
      <c r="E1658" s="72">
        <v>1599</v>
      </c>
      <c r="F1658" s="72">
        <v>29</v>
      </c>
      <c r="G1658" s="72">
        <v>1648</v>
      </c>
      <c r="H1658" s="72">
        <v>137</v>
      </c>
      <c r="I1658" s="72">
        <v>1632</v>
      </c>
      <c r="J1658" s="53" t="s">
        <v>5149</v>
      </c>
    </row>
    <row r="1659" spans="1:12" x14ac:dyDescent="0.15">
      <c r="A1659" s="67" t="s">
        <v>190</v>
      </c>
      <c r="B1659" s="73" t="s">
        <v>4939</v>
      </c>
      <c r="C1659" s="50" t="s">
        <v>6199</v>
      </c>
      <c r="D1659" s="72">
        <v>45</v>
      </c>
      <c r="E1659" s="72">
        <v>818</v>
      </c>
      <c r="F1659" s="72">
        <v>1671</v>
      </c>
      <c r="G1659" s="72">
        <v>827</v>
      </c>
      <c r="H1659" s="72">
        <v>45997</v>
      </c>
      <c r="I1659" s="72">
        <v>816</v>
      </c>
      <c r="J1659" s="53" t="s">
        <v>5149</v>
      </c>
    </row>
    <row r="1660" spans="1:12" x14ac:dyDescent="0.15">
      <c r="A1660" s="67" t="s">
        <v>190</v>
      </c>
      <c r="B1660" s="73" t="s">
        <v>4872</v>
      </c>
      <c r="C1660" s="50" t="s">
        <v>6200</v>
      </c>
      <c r="D1660" s="72">
        <v>14</v>
      </c>
      <c r="E1660" s="72">
        <v>1274</v>
      </c>
      <c r="F1660" s="72">
        <v>458</v>
      </c>
      <c r="G1660" s="72">
        <v>1236</v>
      </c>
      <c r="H1660" s="72">
        <v>6715</v>
      </c>
      <c r="I1660" s="72">
        <v>1303</v>
      </c>
      <c r="J1660" s="53" t="s">
        <v>5149</v>
      </c>
    </row>
    <row r="1661" spans="1:12" x14ac:dyDescent="0.15">
      <c r="A1661" s="67" t="s">
        <v>190</v>
      </c>
      <c r="B1661" s="73" t="s">
        <v>4873</v>
      </c>
      <c r="C1661" s="50" t="s">
        <v>6201</v>
      </c>
      <c r="D1661" s="72">
        <v>17</v>
      </c>
      <c r="E1661" s="72">
        <v>1211</v>
      </c>
      <c r="F1661" s="72">
        <v>575</v>
      </c>
      <c r="G1661" s="72">
        <v>1163</v>
      </c>
      <c r="H1661" s="72">
        <v>10031</v>
      </c>
      <c r="I1661" s="72">
        <v>1220</v>
      </c>
      <c r="J1661" s="53" t="s">
        <v>5149</v>
      </c>
      <c r="L1661" s="63" t="b">
        <f t="shared" ref="L1661" si="42">IF(MID(C1661,3,1)="郡",MID(C1661,4,LEN(C1661)-3))</f>
        <v>0</v>
      </c>
    </row>
    <row r="1662" spans="1:12" x14ac:dyDescent="0.15">
      <c r="A1662" s="168" t="s">
        <v>191</v>
      </c>
      <c r="B1662" s="169" t="s">
        <v>5149</v>
      </c>
      <c r="C1662" s="170" t="s">
        <v>4755</v>
      </c>
      <c r="D1662" s="171">
        <v>1300</v>
      </c>
      <c r="E1662" s="171">
        <v>40</v>
      </c>
      <c r="F1662" s="171">
        <v>53580</v>
      </c>
      <c r="G1662" s="171">
        <v>40</v>
      </c>
      <c r="H1662" s="171">
        <v>1636752</v>
      </c>
      <c r="I1662" s="171">
        <v>41</v>
      </c>
      <c r="J1662" s="172" t="s">
        <v>9007</v>
      </c>
    </row>
    <row r="1663" spans="1:12" x14ac:dyDescent="0.15">
      <c r="A1663" s="167" t="s">
        <v>191</v>
      </c>
      <c r="B1663" s="73" t="s">
        <v>3843</v>
      </c>
      <c r="C1663" s="153" t="s">
        <v>4714</v>
      </c>
      <c r="D1663" s="72">
        <v>299</v>
      </c>
      <c r="E1663" s="72">
        <v>123</v>
      </c>
      <c r="F1663" s="72">
        <v>12008</v>
      </c>
      <c r="G1663" s="72">
        <v>148</v>
      </c>
      <c r="H1663" s="72">
        <v>268909</v>
      </c>
      <c r="I1663" s="72">
        <v>281</v>
      </c>
      <c r="J1663" s="53" t="s">
        <v>5132</v>
      </c>
    </row>
    <row r="1664" spans="1:12" x14ac:dyDescent="0.15">
      <c r="A1664" s="67" t="s">
        <v>191</v>
      </c>
      <c r="B1664" s="73" t="s">
        <v>3818</v>
      </c>
      <c r="C1664" s="50" t="s">
        <v>4715</v>
      </c>
      <c r="D1664" s="72">
        <v>248</v>
      </c>
      <c r="E1664" s="72">
        <v>164</v>
      </c>
      <c r="F1664" s="72">
        <v>11646</v>
      </c>
      <c r="G1664" s="72">
        <v>159</v>
      </c>
      <c r="H1664" s="72">
        <v>427898</v>
      </c>
      <c r="I1664" s="72">
        <v>173</v>
      </c>
      <c r="J1664" s="53" t="s">
        <v>5416</v>
      </c>
    </row>
    <row r="1665" spans="1:10" x14ac:dyDescent="0.15">
      <c r="A1665" s="67" t="s">
        <v>191</v>
      </c>
      <c r="B1665" s="73" t="s">
        <v>4805</v>
      </c>
      <c r="C1665" s="50" t="s">
        <v>4716</v>
      </c>
      <c r="D1665" s="72">
        <v>157</v>
      </c>
      <c r="E1665" s="72">
        <v>283</v>
      </c>
      <c r="F1665" s="72">
        <v>6977</v>
      </c>
      <c r="G1665" s="72">
        <v>316</v>
      </c>
      <c r="H1665" s="72">
        <v>294573</v>
      </c>
      <c r="I1665" s="72">
        <v>258</v>
      </c>
      <c r="J1665" s="53" t="s">
        <v>8938</v>
      </c>
    </row>
    <row r="1666" spans="1:10" x14ac:dyDescent="0.15">
      <c r="A1666" s="67" t="s">
        <v>191</v>
      </c>
      <c r="B1666" s="73" t="s">
        <v>4809</v>
      </c>
      <c r="C1666" s="50" t="s">
        <v>4717</v>
      </c>
      <c r="D1666" s="72">
        <v>88</v>
      </c>
      <c r="E1666" s="72">
        <v>523</v>
      </c>
      <c r="F1666" s="72">
        <v>2729</v>
      </c>
      <c r="G1666" s="72">
        <v>655</v>
      </c>
      <c r="H1666" s="72">
        <v>72996</v>
      </c>
      <c r="I1666" s="72">
        <v>664</v>
      </c>
      <c r="J1666" s="53" t="s">
        <v>5133</v>
      </c>
    </row>
    <row r="1667" spans="1:10" x14ac:dyDescent="0.15">
      <c r="A1667" s="67" t="s">
        <v>191</v>
      </c>
      <c r="B1667" s="73" t="s">
        <v>3895</v>
      </c>
      <c r="C1667" s="50" t="s">
        <v>4718</v>
      </c>
      <c r="D1667" s="72">
        <v>64</v>
      </c>
      <c r="E1667" s="72">
        <v>664</v>
      </c>
      <c r="F1667" s="72">
        <v>1881</v>
      </c>
      <c r="G1667" s="72">
        <v>791</v>
      </c>
      <c r="H1667" s="72">
        <v>46014</v>
      </c>
      <c r="I1667" s="72">
        <v>815</v>
      </c>
      <c r="J1667" s="53" t="s">
        <v>5121</v>
      </c>
    </row>
    <row r="1668" spans="1:10" x14ac:dyDescent="0.15">
      <c r="A1668" s="67" t="s">
        <v>191</v>
      </c>
      <c r="B1668" s="73" t="s">
        <v>3833</v>
      </c>
      <c r="C1668" s="196" t="s">
        <v>4719</v>
      </c>
      <c r="D1668" s="72">
        <v>99</v>
      </c>
      <c r="E1668" s="72">
        <v>477</v>
      </c>
      <c r="F1668" s="72">
        <v>4896</v>
      </c>
      <c r="G1668" s="72">
        <v>426</v>
      </c>
      <c r="H1668" s="72">
        <v>151640</v>
      </c>
      <c r="I1668" s="72">
        <v>449</v>
      </c>
      <c r="J1668" s="53" t="s">
        <v>5417</v>
      </c>
    </row>
    <row r="1669" spans="1:10" x14ac:dyDescent="0.15">
      <c r="A1669" s="67" t="s">
        <v>191</v>
      </c>
      <c r="B1669" s="73" t="s">
        <v>3844</v>
      </c>
      <c r="C1669" s="50" t="s">
        <v>4720</v>
      </c>
      <c r="D1669" s="72">
        <v>21</v>
      </c>
      <c r="E1669" s="72">
        <v>1130</v>
      </c>
      <c r="F1669" s="72">
        <v>345</v>
      </c>
      <c r="G1669" s="72">
        <v>1304</v>
      </c>
      <c r="H1669" s="72">
        <v>2767</v>
      </c>
      <c r="I1669" s="72">
        <v>1450</v>
      </c>
      <c r="J1669" s="53" t="s">
        <v>5134</v>
      </c>
    </row>
    <row r="1670" spans="1:10" x14ac:dyDescent="0.15">
      <c r="A1670" s="67" t="s">
        <v>191</v>
      </c>
      <c r="B1670" s="73" t="s">
        <v>3784</v>
      </c>
      <c r="C1670" s="50" t="s">
        <v>4721</v>
      </c>
      <c r="D1670" s="72">
        <v>35</v>
      </c>
      <c r="E1670" s="72">
        <v>931</v>
      </c>
      <c r="F1670" s="72">
        <v>1493</v>
      </c>
      <c r="G1670" s="72">
        <v>878</v>
      </c>
      <c r="H1670" s="72">
        <v>21620</v>
      </c>
      <c r="I1670" s="72">
        <v>1048</v>
      </c>
      <c r="J1670" s="53" t="s">
        <v>5397</v>
      </c>
    </row>
    <row r="1671" spans="1:10" x14ac:dyDescent="0.15">
      <c r="A1671" s="67" t="s">
        <v>191</v>
      </c>
      <c r="B1671" s="73" t="s">
        <v>3905</v>
      </c>
      <c r="C1671" s="232" t="s">
        <v>4722</v>
      </c>
      <c r="D1671" s="72">
        <v>26</v>
      </c>
      <c r="E1671" s="72">
        <v>1048</v>
      </c>
      <c r="F1671" s="72">
        <v>1064</v>
      </c>
      <c r="G1671" s="72">
        <v>990</v>
      </c>
      <c r="H1671" s="72">
        <v>26332</v>
      </c>
      <c r="I1671" s="72">
        <v>998</v>
      </c>
      <c r="J1671" s="53" t="s">
        <v>5210</v>
      </c>
    </row>
    <row r="1672" spans="1:10" x14ac:dyDescent="0.15">
      <c r="A1672" s="67" t="s">
        <v>191</v>
      </c>
      <c r="B1672" s="73" t="s">
        <v>4939</v>
      </c>
      <c r="C1672" s="50" t="s">
        <v>6202</v>
      </c>
      <c r="D1672" s="72">
        <v>37</v>
      </c>
      <c r="E1672" s="72">
        <v>904</v>
      </c>
      <c r="F1672" s="72">
        <v>890</v>
      </c>
      <c r="G1672" s="72">
        <v>1052</v>
      </c>
      <c r="H1672" s="72">
        <v>15747</v>
      </c>
      <c r="I1672" s="72">
        <v>1116</v>
      </c>
      <c r="J1672" s="53" t="s">
        <v>5149</v>
      </c>
    </row>
    <row r="1673" spans="1:10" x14ac:dyDescent="0.15">
      <c r="A1673" s="67" t="s">
        <v>191</v>
      </c>
      <c r="B1673" s="73" t="s">
        <v>3869</v>
      </c>
      <c r="C1673" s="50" t="s">
        <v>6203</v>
      </c>
      <c r="D1673" s="72">
        <v>20</v>
      </c>
      <c r="E1673" s="72">
        <v>1148</v>
      </c>
      <c r="F1673" s="72">
        <v>437</v>
      </c>
      <c r="G1673" s="72">
        <v>1253</v>
      </c>
      <c r="H1673" s="72">
        <v>5828</v>
      </c>
      <c r="I1673" s="72">
        <v>1333</v>
      </c>
      <c r="J1673" s="53" t="s">
        <v>5149</v>
      </c>
    </row>
    <row r="1674" spans="1:10" x14ac:dyDescent="0.15">
      <c r="A1674" s="67" t="s">
        <v>191</v>
      </c>
      <c r="B1674" s="73" t="s">
        <v>3885</v>
      </c>
      <c r="C1674" s="50" t="s">
        <v>6204</v>
      </c>
      <c r="D1674" s="72">
        <v>37</v>
      </c>
      <c r="E1674" s="72">
        <v>904</v>
      </c>
      <c r="F1674" s="72">
        <v>1881</v>
      </c>
      <c r="G1674" s="72">
        <v>791</v>
      </c>
      <c r="H1674" s="72">
        <v>63869</v>
      </c>
      <c r="I1674" s="72">
        <v>706</v>
      </c>
      <c r="J1674" s="53" t="s">
        <v>5149</v>
      </c>
    </row>
    <row r="1675" spans="1:10" x14ac:dyDescent="0.15">
      <c r="A1675" s="67" t="s">
        <v>191</v>
      </c>
      <c r="B1675" s="73" t="s">
        <v>3821</v>
      </c>
      <c r="C1675" s="50" t="s">
        <v>6205</v>
      </c>
      <c r="D1675" s="72">
        <v>15</v>
      </c>
      <c r="E1675" s="72">
        <v>1251</v>
      </c>
      <c r="F1675" s="72">
        <v>420</v>
      </c>
      <c r="G1675" s="72">
        <v>1264</v>
      </c>
      <c r="H1675" s="72">
        <v>14478</v>
      </c>
      <c r="I1675" s="72">
        <v>1134</v>
      </c>
      <c r="J1675" s="53" t="s">
        <v>5149</v>
      </c>
    </row>
    <row r="1676" spans="1:10" x14ac:dyDescent="0.15">
      <c r="A1676" s="67" t="s">
        <v>191</v>
      </c>
      <c r="B1676" s="73" t="s">
        <v>3912</v>
      </c>
      <c r="C1676" s="50" t="s">
        <v>6206</v>
      </c>
      <c r="D1676" s="72">
        <v>17</v>
      </c>
      <c r="E1676" s="72">
        <v>1211</v>
      </c>
      <c r="F1676" s="72">
        <v>1603</v>
      </c>
      <c r="G1676" s="72">
        <v>846</v>
      </c>
      <c r="H1676" s="72">
        <v>96895</v>
      </c>
      <c r="I1676" s="72">
        <v>586</v>
      </c>
      <c r="J1676" s="53" t="s">
        <v>5149</v>
      </c>
    </row>
    <row r="1677" spans="1:10" x14ac:dyDescent="0.15">
      <c r="A1677" s="67" t="s">
        <v>191</v>
      </c>
      <c r="B1677" s="73" t="s">
        <v>3921</v>
      </c>
      <c r="C1677" s="50" t="s">
        <v>6207</v>
      </c>
      <c r="D1677" s="72">
        <v>24</v>
      </c>
      <c r="E1677" s="72">
        <v>1079</v>
      </c>
      <c r="F1677" s="72">
        <v>1143</v>
      </c>
      <c r="G1677" s="72">
        <v>969</v>
      </c>
      <c r="H1677" s="72">
        <v>22588</v>
      </c>
      <c r="I1677" s="72">
        <v>1039</v>
      </c>
      <c r="J1677" s="53" t="s">
        <v>5149</v>
      </c>
    </row>
    <row r="1678" spans="1:10" x14ac:dyDescent="0.15">
      <c r="A1678" s="67" t="s">
        <v>191</v>
      </c>
      <c r="B1678" s="73" t="s">
        <v>4855</v>
      </c>
      <c r="C1678" s="50" t="s">
        <v>6208</v>
      </c>
      <c r="D1678" s="72">
        <v>2</v>
      </c>
      <c r="E1678" s="72">
        <v>1646</v>
      </c>
      <c r="F1678" s="72">
        <v>22</v>
      </c>
      <c r="G1678" s="72">
        <v>1666</v>
      </c>
      <c r="H1678" s="72" t="s">
        <v>194</v>
      </c>
      <c r="I1678" s="72" t="s">
        <v>194</v>
      </c>
      <c r="J1678" s="53" t="s">
        <v>5149</v>
      </c>
    </row>
    <row r="1679" spans="1:10" x14ac:dyDescent="0.15">
      <c r="A1679" s="67" t="s">
        <v>191</v>
      </c>
      <c r="B1679" s="73" t="s">
        <v>3815</v>
      </c>
      <c r="C1679" s="50" t="s">
        <v>6209</v>
      </c>
      <c r="D1679" s="72">
        <v>8</v>
      </c>
      <c r="E1679" s="72">
        <v>1431</v>
      </c>
      <c r="F1679" s="72">
        <v>219</v>
      </c>
      <c r="G1679" s="72">
        <v>1401</v>
      </c>
      <c r="H1679" s="72">
        <v>2983</v>
      </c>
      <c r="I1679" s="72">
        <v>1438</v>
      </c>
      <c r="J1679" s="53" t="s">
        <v>5149</v>
      </c>
    </row>
    <row r="1680" spans="1:10" x14ac:dyDescent="0.15">
      <c r="A1680" s="67" t="s">
        <v>191</v>
      </c>
      <c r="B1680" s="73" t="s">
        <v>4815</v>
      </c>
      <c r="C1680" s="50" t="s">
        <v>6210</v>
      </c>
      <c r="D1680" s="72">
        <v>26</v>
      </c>
      <c r="E1680" s="72">
        <v>1048</v>
      </c>
      <c r="F1680" s="72">
        <v>1556</v>
      </c>
      <c r="G1680" s="72">
        <v>855</v>
      </c>
      <c r="H1680" s="72">
        <v>58829</v>
      </c>
      <c r="I1680" s="72">
        <v>734</v>
      </c>
      <c r="J1680" s="53" t="s">
        <v>5149</v>
      </c>
    </row>
    <row r="1681" spans="1:12" x14ac:dyDescent="0.15">
      <c r="A1681" s="67" t="s">
        <v>191</v>
      </c>
      <c r="B1681" s="73" t="s">
        <v>4856</v>
      </c>
      <c r="C1681" s="50" t="s">
        <v>6211</v>
      </c>
      <c r="D1681" s="72">
        <v>14</v>
      </c>
      <c r="E1681" s="72">
        <v>1274</v>
      </c>
      <c r="F1681" s="72">
        <v>483</v>
      </c>
      <c r="G1681" s="72">
        <v>1222</v>
      </c>
      <c r="H1681" s="72">
        <v>15067</v>
      </c>
      <c r="I1681" s="72">
        <v>1125</v>
      </c>
      <c r="J1681" s="53" t="s">
        <v>5149</v>
      </c>
    </row>
    <row r="1682" spans="1:12" x14ac:dyDescent="0.15">
      <c r="A1682" s="67" t="s">
        <v>191</v>
      </c>
      <c r="B1682" s="73" t="s">
        <v>3813</v>
      </c>
      <c r="C1682" s="50" t="s">
        <v>6212</v>
      </c>
      <c r="D1682" s="72">
        <v>30</v>
      </c>
      <c r="E1682" s="72">
        <v>1001</v>
      </c>
      <c r="F1682" s="72">
        <v>1434</v>
      </c>
      <c r="G1682" s="72">
        <v>898</v>
      </c>
      <c r="H1682" s="72">
        <v>18837</v>
      </c>
      <c r="I1682" s="72">
        <v>1075</v>
      </c>
      <c r="J1682" s="53" t="s">
        <v>5149</v>
      </c>
    </row>
    <row r="1683" spans="1:12" x14ac:dyDescent="0.15">
      <c r="A1683" s="67" t="s">
        <v>191</v>
      </c>
      <c r="B1683" s="73" t="s">
        <v>3849</v>
      </c>
      <c r="C1683" s="50" t="s">
        <v>6213</v>
      </c>
      <c r="D1683" s="72">
        <v>3</v>
      </c>
      <c r="E1683" s="72">
        <v>1599</v>
      </c>
      <c r="F1683" s="72">
        <v>44</v>
      </c>
      <c r="G1683" s="72">
        <v>1610</v>
      </c>
      <c r="H1683" s="72">
        <v>853</v>
      </c>
      <c r="I1683" s="72">
        <v>1571</v>
      </c>
      <c r="J1683" s="53" t="s">
        <v>5149</v>
      </c>
    </row>
    <row r="1684" spans="1:12" x14ac:dyDescent="0.15">
      <c r="A1684" s="67" t="s">
        <v>191</v>
      </c>
      <c r="B1684" s="73" t="s">
        <v>3914</v>
      </c>
      <c r="C1684" s="50" t="s">
        <v>6214</v>
      </c>
      <c r="D1684" s="72">
        <v>3</v>
      </c>
      <c r="E1684" s="72">
        <v>1599</v>
      </c>
      <c r="F1684" s="72">
        <v>30</v>
      </c>
      <c r="G1684" s="72">
        <v>1645</v>
      </c>
      <c r="H1684" s="72" t="s">
        <v>194</v>
      </c>
      <c r="I1684" s="72" t="s">
        <v>194</v>
      </c>
      <c r="J1684" s="53" t="s">
        <v>5149</v>
      </c>
    </row>
    <row r="1685" spans="1:12" x14ac:dyDescent="0.15">
      <c r="A1685" s="67" t="s">
        <v>191</v>
      </c>
      <c r="B1685" s="73" t="s">
        <v>4863</v>
      </c>
      <c r="C1685" s="50" t="s">
        <v>5629</v>
      </c>
      <c r="D1685" s="72">
        <v>5</v>
      </c>
      <c r="E1685" s="72">
        <v>1530</v>
      </c>
      <c r="F1685" s="72">
        <v>71</v>
      </c>
      <c r="G1685" s="72">
        <v>1565</v>
      </c>
      <c r="H1685" s="72">
        <v>710</v>
      </c>
      <c r="I1685" s="72">
        <v>1582</v>
      </c>
      <c r="J1685" s="53" t="s">
        <v>5149</v>
      </c>
    </row>
    <row r="1686" spans="1:12" x14ac:dyDescent="0.15">
      <c r="A1686" s="67" t="s">
        <v>191</v>
      </c>
      <c r="B1686" s="73" t="s">
        <v>4948</v>
      </c>
      <c r="C1686" s="153" t="s">
        <v>6215</v>
      </c>
      <c r="D1686" s="72">
        <v>11</v>
      </c>
      <c r="E1686" s="72">
        <v>1347</v>
      </c>
      <c r="F1686" s="72">
        <v>129</v>
      </c>
      <c r="G1686" s="72">
        <v>1481</v>
      </c>
      <c r="H1686" s="72">
        <v>1658</v>
      </c>
      <c r="I1686" s="72">
        <v>1517</v>
      </c>
      <c r="J1686" s="53" t="s">
        <v>5149</v>
      </c>
    </row>
    <row r="1687" spans="1:12" x14ac:dyDescent="0.15">
      <c r="A1687" s="67" t="s">
        <v>191</v>
      </c>
      <c r="B1687" s="131" t="s">
        <v>3896</v>
      </c>
      <c r="C1687" s="153" t="s">
        <v>6216</v>
      </c>
      <c r="D1687" s="72">
        <v>6</v>
      </c>
      <c r="E1687" s="72">
        <v>1504</v>
      </c>
      <c r="F1687" s="72">
        <v>101</v>
      </c>
      <c r="G1687" s="72">
        <v>1518</v>
      </c>
      <c r="H1687" s="72">
        <v>1700</v>
      </c>
      <c r="I1687" s="72">
        <v>1514</v>
      </c>
      <c r="J1687" s="166" t="s">
        <v>5149</v>
      </c>
    </row>
    <row r="1688" spans="1:12" x14ac:dyDescent="0.15">
      <c r="A1688" s="67" t="s">
        <v>191</v>
      </c>
      <c r="B1688" s="131" t="s">
        <v>4949</v>
      </c>
      <c r="C1688" s="153" t="s">
        <v>6217</v>
      </c>
      <c r="D1688" s="72">
        <v>5</v>
      </c>
      <c r="E1688" s="72">
        <v>1530</v>
      </c>
      <c r="F1688" s="72">
        <v>78</v>
      </c>
      <c r="G1688" s="72">
        <v>1555</v>
      </c>
      <c r="H1688" s="72">
        <v>3063</v>
      </c>
      <c r="I1688" s="72">
        <v>1434</v>
      </c>
      <c r="J1688" s="166" t="s">
        <v>5149</v>
      </c>
      <c r="L1688" s="63" t="b">
        <f t="shared" ref="L1688" si="43">IF(MID(C1688,4,1)="郡",MID(C1688,5,LEN(C1688)-4))</f>
        <v>0</v>
      </c>
    </row>
    <row r="1689" spans="1:12" x14ac:dyDescent="0.15">
      <c r="A1689" s="168" t="s">
        <v>192</v>
      </c>
      <c r="B1689" s="169" t="s">
        <v>5149</v>
      </c>
      <c r="C1689" s="170" t="s">
        <v>4754</v>
      </c>
      <c r="D1689" s="171">
        <v>2023</v>
      </c>
      <c r="E1689" s="171">
        <v>28</v>
      </c>
      <c r="F1689" s="171">
        <v>69396</v>
      </c>
      <c r="G1689" s="171">
        <v>33</v>
      </c>
      <c r="H1689" s="171">
        <v>1982830</v>
      </c>
      <c r="I1689" s="171">
        <v>37</v>
      </c>
      <c r="J1689" s="172" t="s">
        <v>9008</v>
      </c>
    </row>
    <row r="1690" spans="1:12" x14ac:dyDescent="0.15">
      <c r="A1690" s="67" t="s">
        <v>192</v>
      </c>
      <c r="B1690" s="73" t="s">
        <v>3843</v>
      </c>
      <c r="C1690" s="50" t="s">
        <v>4723</v>
      </c>
      <c r="D1690" s="72">
        <v>466</v>
      </c>
      <c r="E1690" s="72">
        <v>64</v>
      </c>
      <c r="F1690" s="72">
        <v>11705</v>
      </c>
      <c r="G1690" s="72">
        <v>156</v>
      </c>
      <c r="H1690" s="72">
        <v>338743</v>
      </c>
      <c r="I1690" s="72">
        <v>219</v>
      </c>
      <c r="J1690" s="53" t="s">
        <v>5418</v>
      </c>
    </row>
    <row r="1691" spans="1:12" x14ac:dyDescent="0.15">
      <c r="A1691" s="67" t="s">
        <v>192</v>
      </c>
      <c r="B1691" s="73" t="s">
        <v>4805</v>
      </c>
      <c r="C1691" s="50" t="s">
        <v>4724</v>
      </c>
      <c r="D1691" s="72">
        <v>88</v>
      </c>
      <c r="E1691" s="72">
        <v>523</v>
      </c>
      <c r="F1691" s="72">
        <v>3819</v>
      </c>
      <c r="G1691" s="72">
        <v>510</v>
      </c>
      <c r="H1691" s="72">
        <v>91870</v>
      </c>
      <c r="I1691" s="72">
        <v>601</v>
      </c>
      <c r="J1691" s="53" t="s">
        <v>5406</v>
      </c>
    </row>
    <row r="1692" spans="1:12" x14ac:dyDescent="0.15">
      <c r="A1692" s="67" t="s">
        <v>192</v>
      </c>
      <c r="B1692" s="73" t="s">
        <v>4809</v>
      </c>
      <c r="C1692" s="50" t="s">
        <v>4725</v>
      </c>
      <c r="D1692" s="72">
        <v>83</v>
      </c>
      <c r="E1692" s="72">
        <v>548</v>
      </c>
      <c r="F1692" s="72">
        <v>1320</v>
      </c>
      <c r="G1692" s="72">
        <v>925</v>
      </c>
      <c r="H1692" s="72">
        <v>46967</v>
      </c>
      <c r="I1692" s="72">
        <v>811</v>
      </c>
      <c r="J1692" s="53" t="s">
        <v>4808</v>
      </c>
    </row>
    <row r="1693" spans="1:12" x14ac:dyDescent="0.15">
      <c r="A1693" s="67" t="s">
        <v>192</v>
      </c>
      <c r="B1693" s="73" t="s">
        <v>3833</v>
      </c>
      <c r="C1693" s="50" t="s">
        <v>4726</v>
      </c>
      <c r="D1693" s="72">
        <v>47</v>
      </c>
      <c r="E1693" s="72">
        <v>803</v>
      </c>
      <c r="F1693" s="72">
        <v>1576</v>
      </c>
      <c r="G1693" s="72">
        <v>849</v>
      </c>
      <c r="H1693" s="72">
        <v>48028</v>
      </c>
      <c r="I1693" s="72">
        <v>804</v>
      </c>
      <c r="J1693" s="53" t="s">
        <v>5027</v>
      </c>
    </row>
    <row r="1694" spans="1:12" x14ac:dyDescent="0.15">
      <c r="A1694" s="67" t="s">
        <v>192</v>
      </c>
      <c r="B1694" s="73" t="s">
        <v>3784</v>
      </c>
      <c r="C1694" s="50" t="s">
        <v>4727</v>
      </c>
      <c r="D1694" s="72">
        <v>104</v>
      </c>
      <c r="E1694" s="72">
        <v>446</v>
      </c>
      <c r="F1694" s="72">
        <v>4389</v>
      </c>
      <c r="G1694" s="72">
        <v>474</v>
      </c>
      <c r="H1694" s="72">
        <v>94307</v>
      </c>
      <c r="I1694" s="72">
        <v>599</v>
      </c>
      <c r="J1694" s="53" t="s">
        <v>5395</v>
      </c>
    </row>
    <row r="1695" spans="1:12" x14ac:dyDescent="0.15">
      <c r="A1695" s="67" t="s">
        <v>192</v>
      </c>
      <c r="B1695" s="73" t="s">
        <v>4818</v>
      </c>
      <c r="C1695" s="196" t="s">
        <v>4728</v>
      </c>
      <c r="D1695" s="72">
        <v>51</v>
      </c>
      <c r="E1695" s="72">
        <v>759</v>
      </c>
      <c r="F1695" s="72">
        <v>957</v>
      </c>
      <c r="G1695" s="72">
        <v>1034</v>
      </c>
      <c r="H1695" s="72">
        <v>25253</v>
      </c>
      <c r="I1695" s="72">
        <v>1011</v>
      </c>
      <c r="J1695" s="53" t="s">
        <v>5044</v>
      </c>
    </row>
    <row r="1696" spans="1:12" x14ac:dyDescent="0.15">
      <c r="A1696" s="67" t="s">
        <v>192</v>
      </c>
      <c r="B1696" s="73" t="s">
        <v>3814</v>
      </c>
      <c r="C1696" s="50" t="s">
        <v>4729</v>
      </c>
      <c r="D1696" s="72">
        <v>16</v>
      </c>
      <c r="E1696" s="72">
        <v>1234</v>
      </c>
      <c r="F1696" s="72">
        <v>237</v>
      </c>
      <c r="G1696" s="72">
        <v>1385</v>
      </c>
      <c r="H1696" s="72">
        <v>2537</v>
      </c>
      <c r="I1696" s="72">
        <v>1464</v>
      </c>
      <c r="J1696" s="53" t="s">
        <v>5135</v>
      </c>
    </row>
    <row r="1697" spans="1:10" x14ac:dyDescent="0.15">
      <c r="A1697" s="67" t="s">
        <v>192</v>
      </c>
      <c r="B1697" s="73" t="s">
        <v>3846</v>
      </c>
      <c r="C1697" s="50" t="s">
        <v>4730</v>
      </c>
      <c r="D1697" s="72">
        <v>32</v>
      </c>
      <c r="E1697" s="72">
        <v>973</v>
      </c>
      <c r="F1697" s="72">
        <v>1060</v>
      </c>
      <c r="G1697" s="72">
        <v>992</v>
      </c>
      <c r="H1697" s="72">
        <v>42735</v>
      </c>
      <c r="I1697" s="72">
        <v>844</v>
      </c>
      <c r="J1697" s="53" t="s">
        <v>5121</v>
      </c>
    </row>
    <row r="1698" spans="1:10" x14ac:dyDescent="0.15">
      <c r="A1698" s="67" t="s">
        <v>192</v>
      </c>
      <c r="B1698" s="73" t="s">
        <v>4821</v>
      </c>
      <c r="C1698" s="50" t="s">
        <v>4731</v>
      </c>
      <c r="D1698" s="72">
        <v>124</v>
      </c>
      <c r="E1698" s="72">
        <v>388</v>
      </c>
      <c r="F1698" s="72">
        <v>7872</v>
      </c>
      <c r="G1698" s="72">
        <v>268</v>
      </c>
      <c r="H1698" s="72">
        <v>207666</v>
      </c>
      <c r="I1698" s="72">
        <v>355</v>
      </c>
      <c r="J1698" s="53" t="s">
        <v>8939</v>
      </c>
    </row>
    <row r="1699" spans="1:10" x14ac:dyDescent="0.15">
      <c r="A1699" s="67" t="s">
        <v>192</v>
      </c>
      <c r="B1699" s="73" t="s">
        <v>3840</v>
      </c>
      <c r="C1699" s="50" t="s">
        <v>4732</v>
      </c>
      <c r="D1699" s="72">
        <v>82</v>
      </c>
      <c r="E1699" s="72">
        <v>554</v>
      </c>
      <c r="F1699" s="72">
        <v>2960</v>
      </c>
      <c r="G1699" s="72">
        <v>629</v>
      </c>
      <c r="H1699" s="72">
        <v>48488</v>
      </c>
      <c r="I1699" s="72">
        <v>797</v>
      </c>
      <c r="J1699" s="53" t="s">
        <v>8940</v>
      </c>
    </row>
    <row r="1700" spans="1:10" x14ac:dyDescent="0.15">
      <c r="A1700" s="67" t="s">
        <v>192</v>
      </c>
      <c r="B1700" s="73" t="s">
        <v>4806</v>
      </c>
      <c r="C1700" s="50" t="s">
        <v>4733</v>
      </c>
      <c r="D1700" s="72">
        <v>49</v>
      </c>
      <c r="E1700" s="72">
        <v>788</v>
      </c>
      <c r="F1700" s="72">
        <v>2022</v>
      </c>
      <c r="G1700" s="72">
        <v>761</v>
      </c>
      <c r="H1700" s="72">
        <v>85689</v>
      </c>
      <c r="I1700" s="72">
        <v>628</v>
      </c>
      <c r="J1700" s="53" t="s">
        <v>5213</v>
      </c>
    </row>
    <row r="1701" spans="1:10" x14ac:dyDescent="0.15">
      <c r="A1701" s="67" t="s">
        <v>192</v>
      </c>
      <c r="B1701" s="73" t="s">
        <v>4823</v>
      </c>
      <c r="C1701" s="50" t="s">
        <v>4734</v>
      </c>
      <c r="D1701" s="72">
        <v>134</v>
      </c>
      <c r="E1701" s="72">
        <v>355</v>
      </c>
      <c r="F1701" s="72">
        <v>10818</v>
      </c>
      <c r="G1701" s="72">
        <v>180</v>
      </c>
      <c r="H1701" s="72">
        <v>307107</v>
      </c>
      <c r="I1701" s="72">
        <v>241</v>
      </c>
      <c r="J1701" s="53" t="s">
        <v>5057</v>
      </c>
    </row>
    <row r="1702" spans="1:10" x14ac:dyDescent="0.15">
      <c r="A1702" s="67" t="s">
        <v>192</v>
      </c>
      <c r="B1702" s="73" t="s">
        <v>3855</v>
      </c>
      <c r="C1702" s="50" t="s">
        <v>4735</v>
      </c>
      <c r="D1702" s="72">
        <v>59</v>
      </c>
      <c r="E1702" s="72">
        <v>696</v>
      </c>
      <c r="F1702" s="72">
        <v>2275</v>
      </c>
      <c r="G1702" s="72">
        <v>720</v>
      </c>
      <c r="H1702" s="72">
        <v>77371</v>
      </c>
      <c r="I1702" s="72">
        <v>653</v>
      </c>
      <c r="J1702" s="53" t="s">
        <v>5070</v>
      </c>
    </row>
    <row r="1703" spans="1:10" x14ac:dyDescent="0.15">
      <c r="A1703" s="67" t="s">
        <v>192</v>
      </c>
      <c r="B1703" s="73" t="s">
        <v>3837</v>
      </c>
      <c r="C1703" s="50" t="s">
        <v>4736</v>
      </c>
      <c r="D1703" s="72">
        <v>48</v>
      </c>
      <c r="E1703" s="72">
        <v>800</v>
      </c>
      <c r="F1703" s="72">
        <v>1745</v>
      </c>
      <c r="G1703" s="72">
        <v>817</v>
      </c>
      <c r="H1703" s="72">
        <v>45768</v>
      </c>
      <c r="I1703" s="72">
        <v>817</v>
      </c>
      <c r="J1703" s="53" t="s">
        <v>5123</v>
      </c>
    </row>
    <row r="1704" spans="1:10" x14ac:dyDescent="0.15">
      <c r="A1704" s="67" t="s">
        <v>192</v>
      </c>
      <c r="B1704" s="73" t="s">
        <v>3853</v>
      </c>
      <c r="C1704" s="50" t="s">
        <v>4737</v>
      </c>
      <c r="D1704" s="72">
        <v>67</v>
      </c>
      <c r="E1704" s="72">
        <v>650</v>
      </c>
      <c r="F1704" s="72">
        <v>2072</v>
      </c>
      <c r="G1704" s="72">
        <v>751</v>
      </c>
      <c r="H1704" s="72">
        <v>217783</v>
      </c>
      <c r="I1704" s="72">
        <v>341</v>
      </c>
      <c r="J1704" s="53" t="s">
        <v>5128</v>
      </c>
    </row>
    <row r="1705" spans="1:10" x14ac:dyDescent="0.15">
      <c r="A1705" s="67" t="s">
        <v>192</v>
      </c>
      <c r="B1705" s="73" t="s">
        <v>3842</v>
      </c>
      <c r="C1705" s="50" t="s">
        <v>4738</v>
      </c>
      <c r="D1705" s="72">
        <v>37</v>
      </c>
      <c r="E1705" s="72">
        <v>904</v>
      </c>
      <c r="F1705" s="72">
        <v>337</v>
      </c>
      <c r="G1705" s="72">
        <v>1310</v>
      </c>
      <c r="H1705" s="72">
        <v>4143</v>
      </c>
      <c r="I1705" s="72">
        <v>1387</v>
      </c>
      <c r="J1705" s="53" t="s">
        <v>5135</v>
      </c>
    </row>
    <row r="1706" spans="1:10" x14ac:dyDescent="0.15">
      <c r="A1706" s="67" t="s">
        <v>192</v>
      </c>
      <c r="B1706" s="73" t="s">
        <v>3892</v>
      </c>
      <c r="C1706" s="50" t="s">
        <v>4739</v>
      </c>
      <c r="D1706" s="72">
        <v>138</v>
      </c>
      <c r="E1706" s="72">
        <v>342</v>
      </c>
      <c r="F1706" s="72">
        <v>3190</v>
      </c>
      <c r="G1706" s="72">
        <v>596</v>
      </c>
      <c r="H1706" s="72">
        <v>44119</v>
      </c>
      <c r="I1706" s="72">
        <v>830</v>
      </c>
      <c r="J1706" s="53" t="s">
        <v>5128</v>
      </c>
    </row>
    <row r="1707" spans="1:10" x14ac:dyDescent="0.15">
      <c r="A1707" s="67" t="s">
        <v>192</v>
      </c>
      <c r="B1707" s="73" t="s">
        <v>3924</v>
      </c>
      <c r="C1707" s="50" t="s">
        <v>4740</v>
      </c>
      <c r="D1707" s="72">
        <v>39</v>
      </c>
      <c r="E1707" s="72">
        <v>879</v>
      </c>
      <c r="F1707" s="72">
        <v>1696</v>
      </c>
      <c r="G1707" s="72">
        <v>823</v>
      </c>
      <c r="H1707" s="72">
        <v>71612</v>
      </c>
      <c r="I1707" s="72">
        <v>667</v>
      </c>
      <c r="J1707" s="53" t="s">
        <v>5395</v>
      </c>
    </row>
    <row r="1708" spans="1:10" x14ac:dyDescent="0.15">
      <c r="A1708" s="67" t="s">
        <v>192</v>
      </c>
      <c r="B1708" s="73" t="s">
        <v>3780</v>
      </c>
      <c r="C1708" s="50" t="s">
        <v>4741</v>
      </c>
      <c r="D1708" s="72">
        <v>71</v>
      </c>
      <c r="E1708" s="72">
        <v>624</v>
      </c>
      <c r="F1708" s="72">
        <v>3274</v>
      </c>
      <c r="G1708" s="72">
        <v>585</v>
      </c>
      <c r="H1708" s="72">
        <v>48644</v>
      </c>
      <c r="I1708" s="72">
        <v>795</v>
      </c>
      <c r="J1708" s="53" t="s">
        <v>5030</v>
      </c>
    </row>
    <row r="1709" spans="1:10" x14ac:dyDescent="0.15">
      <c r="A1709" s="67" t="s">
        <v>192</v>
      </c>
      <c r="B1709" s="73" t="s">
        <v>4842</v>
      </c>
      <c r="C1709" s="50" t="s">
        <v>9009</v>
      </c>
      <c r="D1709" s="72">
        <v>1</v>
      </c>
      <c r="E1709" s="72">
        <v>1683</v>
      </c>
      <c r="F1709" s="72">
        <v>4</v>
      </c>
      <c r="G1709" s="72">
        <v>1716</v>
      </c>
      <c r="H1709" s="72" t="s">
        <v>194</v>
      </c>
      <c r="I1709" s="72" t="s">
        <v>194</v>
      </c>
      <c r="J1709" s="53" t="s">
        <v>5149</v>
      </c>
    </row>
    <row r="1710" spans="1:10" x14ac:dyDescent="0.15">
      <c r="A1710" s="67" t="s">
        <v>192</v>
      </c>
      <c r="B1710" s="73" t="s">
        <v>4843</v>
      </c>
      <c r="C1710" s="50" t="s">
        <v>6218</v>
      </c>
      <c r="D1710" s="72">
        <v>1</v>
      </c>
      <c r="E1710" s="72">
        <v>1683</v>
      </c>
      <c r="F1710" s="72">
        <v>5</v>
      </c>
      <c r="G1710" s="72">
        <v>1713</v>
      </c>
      <c r="H1710" s="72" t="s">
        <v>194</v>
      </c>
      <c r="I1710" s="72" t="s">
        <v>194</v>
      </c>
      <c r="J1710" s="53" t="s">
        <v>5149</v>
      </c>
    </row>
    <row r="1711" spans="1:10" x14ac:dyDescent="0.15">
      <c r="A1711" s="167" t="s">
        <v>192</v>
      </c>
      <c r="B1711" s="73" t="s">
        <v>4850</v>
      </c>
      <c r="C1711" s="153" t="s">
        <v>6219</v>
      </c>
      <c r="D1711" s="72">
        <v>53</v>
      </c>
      <c r="E1711" s="72">
        <v>738</v>
      </c>
      <c r="F1711" s="72">
        <v>1768</v>
      </c>
      <c r="G1711" s="72">
        <v>810</v>
      </c>
      <c r="H1711" s="72">
        <v>25977</v>
      </c>
      <c r="I1711" s="72">
        <v>1001</v>
      </c>
      <c r="J1711" s="53" t="s">
        <v>5149</v>
      </c>
    </row>
    <row r="1712" spans="1:10" x14ac:dyDescent="0.15">
      <c r="A1712" s="67" t="s">
        <v>192</v>
      </c>
      <c r="B1712" s="73" t="s">
        <v>3815</v>
      </c>
      <c r="C1712" s="50" t="s">
        <v>6220</v>
      </c>
      <c r="D1712" s="72">
        <v>19</v>
      </c>
      <c r="E1712" s="72">
        <v>1167</v>
      </c>
      <c r="F1712" s="72">
        <v>264</v>
      </c>
      <c r="G1712" s="72">
        <v>1365</v>
      </c>
      <c r="H1712" s="72">
        <v>13269</v>
      </c>
      <c r="I1712" s="72">
        <v>1164</v>
      </c>
      <c r="J1712" s="53" t="s">
        <v>5149</v>
      </c>
    </row>
    <row r="1713" spans="1:18" x14ac:dyDescent="0.15">
      <c r="A1713" s="67" t="s">
        <v>192</v>
      </c>
      <c r="B1713" s="73" t="s">
        <v>3875</v>
      </c>
      <c r="C1713" s="50" t="s">
        <v>6221</v>
      </c>
      <c r="D1713" s="72">
        <v>16</v>
      </c>
      <c r="E1713" s="72">
        <v>1234</v>
      </c>
      <c r="F1713" s="72">
        <v>580</v>
      </c>
      <c r="G1713" s="72">
        <v>1161</v>
      </c>
      <c r="H1713" s="72">
        <v>7103</v>
      </c>
      <c r="I1713" s="72">
        <v>1296</v>
      </c>
      <c r="J1713" s="53" t="s">
        <v>5149</v>
      </c>
    </row>
    <row r="1714" spans="1:18" x14ac:dyDescent="0.15">
      <c r="A1714" s="67" t="s">
        <v>192</v>
      </c>
      <c r="B1714" s="73" t="s">
        <v>4833</v>
      </c>
      <c r="C1714" s="50" t="s">
        <v>6222</v>
      </c>
      <c r="D1714" s="72">
        <v>33</v>
      </c>
      <c r="E1714" s="72">
        <v>959</v>
      </c>
      <c r="F1714" s="72">
        <v>748</v>
      </c>
      <c r="G1714" s="72">
        <v>1102</v>
      </c>
      <c r="H1714" s="72">
        <v>30903</v>
      </c>
      <c r="I1714" s="72">
        <v>947</v>
      </c>
      <c r="J1714" s="53" t="s">
        <v>5149</v>
      </c>
    </row>
    <row r="1715" spans="1:18" x14ac:dyDescent="0.15">
      <c r="A1715" s="67" t="s">
        <v>192</v>
      </c>
      <c r="B1715" s="73" t="s">
        <v>4880</v>
      </c>
      <c r="C1715" s="50" t="s">
        <v>6223</v>
      </c>
      <c r="D1715" s="72">
        <v>9</v>
      </c>
      <c r="E1715" s="72">
        <v>1401</v>
      </c>
      <c r="F1715" s="72">
        <v>270</v>
      </c>
      <c r="G1715" s="72">
        <v>1363</v>
      </c>
      <c r="H1715" s="72">
        <v>9103</v>
      </c>
      <c r="I1715" s="72">
        <v>1242</v>
      </c>
      <c r="J1715" s="53" t="s">
        <v>5149</v>
      </c>
    </row>
    <row r="1716" spans="1:18" x14ac:dyDescent="0.15">
      <c r="A1716" s="67" t="s">
        <v>192</v>
      </c>
      <c r="B1716" s="73" t="s">
        <v>5009</v>
      </c>
      <c r="C1716" s="50" t="s">
        <v>6224</v>
      </c>
      <c r="D1716" s="72">
        <v>13</v>
      </c>
      <c r="E1716" s="72">
        <v>1305</v>
      </c>
      <c r="F1716" s="72">
        <v>123</v>
      </c>
      <c r="G1716" s="72">
        <v>1491</v>
      </c>
      <c r="H1716" s="72">
        <v>2497</v>
      </c>
      <c r="I1716" s="72">
        <v>1465</v>
      </c>
      <c r="J1716" s="53" t="s">
        <v>5149</v>
      </c>
    </row>
    <row r="1717" spans="1:18" x14ac:dyDescent="0.15">
      <c r="A1717" s="67" t="s">
        <v>192</v>
      </c>
      <c r="B1717" s="73" t="s">
        <v>4970</v>
      </c>
      <c r="C1717" s="50" t="s">
        <v>6225</v>
      </c>
      <c r="D1717" s="72">
        <v>11</v>
      </c>
      <c r="E1717" s="72">
        <v>1347</v>
      </c>
      <c r="F1717" s="72">
        <v>168</v>
      </c>
      <c r="G1717" s="72">
        <v>1446</v>
      </c>
      <c r="H1717" s="72">
        <v>777</v>
      </c>
      <c r="I1717" s="72">
        <v>1577</v>
      </c>
      <c r="J1717" s="53" t="s">
        <v>5149</v>
      </c>
    </row>
    <row r="1718" spans="1:18" x14ac:dyDescent="0.15">
      <c r="A1718" s="67" t="s">
        <v>192</v>
      </c>
      <c r="B1718" s="73" t="s">
        <v>5053</v>
      </c>
      <c r="C1718" s="50" t="s">
        <v>6226</v>
      </c>
      <c r="D1718" s="72">
        <v>20</v>
      </c>
      <c r="E1718" s="72">
        <v>1148</v>
      </c>
      <c r="F1718" s="72">
        <v>583</v>
      </c>
      <c r="G1718" s="72">
        <v>1160</v>
      </c>
      <c r="H1718" s="72">
        <v>10568</v>
      </c>
      <c r="I1718" s="72">
        <v>1208</v>
      </c>
      <c r="J1718" s="53" t="s">
        <v>5149</v>
      </c>
    </row>
    <row r="1719" spans="1:18" x14ac:dyDescent="0.15">
      <c r="A1719" s="67" t="s">
        <v>192</v>
      </c>
      <c r="B1719" s="73" t="s">
        <v>4961</v>
      </c>
      <c r="C1719" s="50" t="s">
        <v>6227</v>
      </c>
      <c r="D1719" s="72">
        <v>7</v>
      </c>
      <c r="E1719" s="72">
        <v>1466</v>
      </c>
      <c r="F1719" s="72">
        <v>118</v>
      </c>
      <c r="G1719" s="72">
        <v>1495</v>
      </c>
      <c r="H1719" s="72">
        <v>2419</v>
      </c>
      <c r="I1719" s="72">
        <v>1471</v>
      </c>
      <c r="J1719" s="53" t="s">
        <v>5149</v>
      </c>
    </row>
    <row r="1720" spans="1:18" x14ac:dyDescent="0.15">
      <c r="A1720" s="67" t="s">
        <v>192</v>
      </c>
      <c r="B1720" s="73" t="s">
        <v>4988</v>
      </c>
      <c r="C1720" s="232" t="s">
        <v>6228</v>
      </c>
      <c r="D1720" s="72">
        <v>7</v>
      </c>
      <c r="E1720" s="72">
        <v>1466</v>
      </c>
      <c r="F1720" s="72">
        <v>96</v>
      </c>
      <c r="G1720" s="72">
        <v>1528</v>
      </c>
      <c r="H1720" s="72">
        <v>2241</v>
      </c>
      <c r="I1720" s="72">
        <v>1478</v>
      </c>
      <c r="J1720" s="53" t="s">
        <v>5149</v>
      </c>
    </row>
    <row r="1721" spans="1:18" x14ac:dyDescent="0.15">
      <c r="A1721" s="67" t="s">
        <v>192</v>
      </c>
      <c r="B1721" s="73" t="s">
        <v>4969</v>
      </c>
      <c r="C1721" s="50" t="s">
        <v>6229</v>
      </c>
      <c r="D1721" s="72">
        <v>26</v>
      </c>
      <c r="E1721" s="72">
        <v>1048</v>
      </c>
      <c r="F1721" s="72">
        <v>417</v>
      </c>
      <c r="G1721" s="72">
        <v>1266</v>
      </c>
      <c r="H1721" s="72">
        <v>10582</v>
      </c>
      <c r="I1721" s="72">
        <v>1207</v>
      </c>
      <c r="J1721" s="53" t="s">
        <v>5149</v>
      </c>
    </row>
    <row r="1722" spans="1:18" x14ac:dyDescent="0.15">
      <c r="A1722" s="67" t="s">
        <v>192</v>
      </c>
      <c r="B1722" s="73" t="s">
        <v>5013</v>
      </c>
      <c r="C1722" s="50" t="s">
        <v>6230</v>
      </c>
      <c r="D1722" s="72">
        <v>1</v>
      </c>
      <c r="E1722" s="72">
        <v>1683</v>
      </c>
      <c r="F1722" s="72">
        <v>9</v>
      </c>
      <c r="G1722" s="72">
        <v>1699</v>
      </c>
      <c r="H1722" s="72" t="s">
        <v>194</v>
      </c>
      <c r="I1722" s="72" t="s">
        <v>194</v>
      </c>
      <c r="J1722" s="53" t="s">
        <v>5149</v>
      </c>
    </row>
    <row r="1723" spans="1:18" x14ac:dyDescent="0.15">
      <c r="A1723" s="67" t="s">
        <v>192</v>
      </c>
      <c r="B1723" s="73" t="s">
        <v>4963</v>
      </c>
      <c r="C1723" s="50" t="s">
        <v>6231</v>
      </c>
      <c r="D1723" s="72">
        <v>4</v>
      </c>
      <c r="E1723" s="72">
        <v>1564</v>
      </c>
      <c r="F1723" s="72">
        <v>84</v>
      </c>
      <c r="G1723" s="72">
        <v>1549</v>
      </c>
      <c r="H1723" s="72">
        <v>2060</v>
      </c>
      <c r="I1723" s="72">
        <v>1488</v>
      </c>
      <c r="J1723" s="53" t="s">
        <v>5149</v>
      </c>
    </row>
    <row r="1724" spans="1:18" x14ac:dyDescent="0.15">
      <c r="A1724" s="67" t="s">
        <v>192</v>
      </c>
      <c r="B1724" s="73" t="s">
        <v>4973</v>
      </c>
      <c r="C1724" s="50" t="s">
        <v>6232</v>
      </c>
      <c r="D1724" s="72">
        <v>10</v>
      </c>
      <c r="E1724" s="72">
        <v>1379</v>
      </c>
      <c r="F1724" s="72">
        <v>110</v>
      </c>
      <c r="G1724" s="72">
        <v>1506</v>
      </c>
      <c r="H1724" s="72">
        <v>1945</v>
      </c>
      <c r="I1724" s="72">
        <v>1495</v>
      </c>
      <c r="J1724" s="53" t="s">
        <v>5149</v>
      </c>
    </row>
    <row r="1725" spans="1:18" x14ac:dyDescent="0.15">
      <c r="A1725" s="67" t="s">
        <v>192</v>
      </c>
      <c r="B1725" s="73" t="s">
        <v>3884</v>
      </c>
      <c r="C1725" s="50" t="s">
        <v>6233</v>
      </c>
      <c r="D1725" s="72">
        <v>12</v>
      </c>
      <c r="E1725" s="72">
        <v>1325</v>
      </c>
      <c r="F1725" s="72">
        <v>188</v>
      </c>
      <c r="G1725" s="72">
        <v>1430</v>
      </c>
      <c r="H1725" s="72">
        <v>3239</v>
      </c>
      <c r="I1725" s="72">
        <v>1425</v>
      </c>
      <c r="J1725" s="53" t="s">
        <v>5149</v>
      </c>
    </row>
    <row r="1726" spans="1:18" x14ac:dyDescent="0.15">
      <c r="A1726" s="67" t="s">
        <v>192</v>
      </c>
      <c r="B1726" s="73" t="s">
        <v>5010</v>
      </c>
      <c r="C1726" s="50" t="s">
        <v>6234</v>
      </c>
      <c r="D1726" s="72">
        <v>5</v>
      </c>
      <c r="E1726" s="72">
        <v>1530</v>
      </c>
      <c r="F1726" s="72">
        <v>78</v>
      </c>
      <c r="G1726" s="72">
        <v>1555</v>
      </c>
      <c r="H1726" s="72">
        <v>1705</v>
      </c>
      <c r="I1726" s="72">
        <v>1512</v>
      </c>
      <c r="J1726" s="53" t="s">
        <v>5149</v>
      </c>
    </row>
    <row r="1727" spans="1:18" x14ac:dyDescent="0.15">
      <c r="A1727" s="67" t="s">
        <v>192</v>
      </c>
      <c r="B1727" s="73" t="s">
        <v>5023</v>
      </c>
      <c r="C1727" s="50" t="s">
        <v>6235</v>
      </c>
      <c r="D1727" s="72">
        <v>13</v>
      </c>
      <c r="E1727" s="72">
        <v>1305</v>
      </c>
      <c r="F1727" s="72">
        <v>161</v>
      </c>
      <c r="G1727" s="72">
        <v>1451</v>
      </c>
      <c r="H1727" s="72">
        <v>3820</v>
      </c>
      <c r="I1727" s="72">
        <v>1405</v>
      </c>
      <c r="J1727" s="53" t="s">
        <v>5149</v>
      </c>
      <c r="R1727" s="263"/>
    </row>
    <row r="1728" spans="1:18" x14ac:dyDescent="0.15">
      <c r="A1728" s="67" t="s">
        <v>192</v>
      </c>
      <c r="B1728" s="73" t="s">
        <v>5011</v>
      </c>
      <c r="C1728" s="50" t="s">
        <v>6236</v>
      </c>
      <c r="D1728" s="72">
        <v>7</v>
      </c>
      <c r="E1728" s="72">
        <v>1466</v>
      </c>
      <c r="F1728" s="72">
        <v>38</v>
      </c>
      <c r="G1728" s="72">
        <v>1623</v>
      </c>
      <c r="H1728" s="72">
        <v>420</v>
      </c>
      <c r="I1728" s="72">
        <v>1610</v>
      </c>
      <c r="J1728" s="53" t="s">
        <v>5149</v>
      </c>
    </row>
    <row r="1729" spans="1:12" x14ac:dyDescent="0.15">
      <c r="A1729" s="67" t="s">
        <v>192</v>
      </c>
      <c r="B1729" s="73" t="s">
        <v>4964</v>
      </c>
      <c r="C1729" s="50" t="s">
        <v>6237</v>
      </c>
      <c r="D1729" s="72">
        <v>3</v>
      </c>
      <c r="E1729" s="72">
        <v>1599</v>
      </c>
      <c r="F1729" s="72">
        <v>69</v>
      </c>
      <c r="G1729" s="72">
        <v>1569</v>
      </c>
      <c r="H1729" s="72">
        <v>1742</v>
      </c>
      <c r="I1729" s="72">
        <v>1509</v>
      </c>
      <c r="J1729" s="53" t="s">
        <v>5149</v>
      </c>
    </row>
    <row r="1730" spans="1:12" x14ac:dyDescent="0.15">
      <c r="A1730" s="167" t="s">
        <v>192</v>
      </c>
      <c r="B1730" s="73" t="s">
        <v>5051</v>
      </c>
      <c r="C1730" s="153" t="s">
        <v>6238</v>
      </c>
      <c r="D1730" s="72">
        <v>6</v>
      </c>
      <c r="E1730" s="72">
        <v>1504</v>
      </c>
      <c r="F1730" s="72">
        <v>98</v>
      </c>
      <c r="G1730" s="72">
        <v>1523</v>
      </c>
      <c r="H1730" s="72">
        <v>2489</v>
      </c>
      <c r="I1730" s="72">
        <v>1467</v>
      </c>
      <c r="J1730" s="53" t="s">
        <v>5149</v>
      </c>
    </row>
    <row r="1731" spans="1:12" x14ac:dyDescent="0.15">
      <c r="A1731" s="67" t="s">
        <v>192</v>
      </c>
      <c r="B1731" s="73" t="s">
        <v>5047</v>
      </c>
      <c r="C1731" s="50" t="s">
        <v>6239</v>
      </c>
      <c r="D1731" s="72">
        <v>4</v>
      </c>
      <c r="E1731" s="72">
        <v>1564</v>
      </c>
      <c r="F1731" s="72">
        <v>19</v>
      </c>
      <c r="G1731" s="72">
        <v>1671</v>
      </c>
      <c r="H1731" s="72">
        <v>200</v>
      </c>
      <c r="I1731" s="72">
        <v>1627</v>
      </c>
      <c r="J1731" s="53" t="s">
        <v>5149</v>
      </c>
    </row>
    <row r="1732" spans="1:12" x14ac:dyDescent="0.15">
      <c r="A1732" s="67" t="s">
        <v>192</v>
      </c>
      <c r="B1732" s="73" t="s">
        <v>4953</v>
      </c>
      <c r="C1732" s="50" t="s">
        <v>6240</v>
      </c>
      <c r="D1732" s="72">
        <v>7</v>
      </c>
      <c r="E1732" s="72">
        <v>1466</v>
      </c>
      <c r="F1732" s="72">
        <v>74</v>
      </c>
      <c r="G1732" s="72">
        <v>1560</v>
      </c>
      <c r="H1732" s="72">
        <v>813</v>
      </c>
      <c r="I1732" s="72">
        <v>1575</v>
      </c>
      <c r="J1732" s="53" t="s">
        <v>5149</v>
      </c>
      <c r="L1732" s="63" t="b">
        <f t="shared" ref="L1732" si="44">IF(MID(C1732,3,1)="郡",MID(C1732,4,LEN(C1732)-3))</f>
        <v>0</v>
      </c>
    </row>
    <row r="1733" spans="1:12" x14ac:dyDescent="0.15">
      <c r="A1733" s="168" t="s">
        <v>193</v>
      </c>
      <c r="B1733" s="169" t="s">
        <v>5149</v>
      </c>
      <c r="C1733" s="170" t="s">
        <v>4753</v>
      </c>
      <c r="D1733" s="171">
        <v>835</v>
      </c>
      <c r="E1733" s="171">
        <v>46</v>
      </c>
      <c r="F1733" s="171">
        <v>22986</v>
      </c>
      <c r="G1733" s="171">
        <v>47</v>
      </c>
      <c r="H1733" s="171">
        <v>469427</v>
      </c>
      <c r="I1733" s="171">
        <v>47</v>
      </c>
      <c r="J1733" s="172" t="s">
        <v>9010</v>
      </c>
    </row>
    <row r="1734" spans="1:12" x14ac:dyDescent="0.15">
      <c r="A1734" s="67" t="s">
        <v>193</v>
      </c>
      <c r="B1734" s="73" t="s">
        <v>3843</v>
      </c>
      <c r="C1734" s="50" t="s">
        <v>4742</v>
      </c>
      <c r="D1734" s="72">
        <v>75</v>
      </c>
      <c r="E1734" s="72">
        <v>602</v>
      </c>
      <c r="F1734" s="72">
        <v>2012</v>
      </c>
      <c r="G1734" s="72">
        <v>764</v>
      </c>
      <c r="H1734" s="72">
        <v>31537</v>
      </c>
      <c r="I1734" s="72">
        <v>941</v>
      </c>
      <c r="J1734" s="53" t="s">
        <v>5213</v>
      </c>
    </row>
    <row r="1735" spans="1:12" x14ac:dyDescent="0.15">
      <c r="A1735" s="67" t="s">
        <v>193</v>
      </c>
      <c r="B1735" s="73" t="s">
        <v>3895</v>
      </c>
      <c r="C1735" s="50" t="s">
        <v>4743</v>
      </c>
      <c r="D1735" s="72">
        <v>17</v>
      </c>
      <c r="E1735" s="72">
        <v>1211</v>
      </c>
      <c r="F1735" s="72">
        <v>1168</v>
      </c>
      <c r="G1735" s="72">
        <v>964</v>
      </c>
      <c r="H1735" s="72">
        <v>18886</v>
      </c>
      <c r="I1735" s="72">
        <v>1073</v>
      </c>
      <c r="J1735" s="53" t="s">
        <v>8941</v>
      </c>
    </row>
    <row r="1736" spans="1:12" x14ac:dyDescent="0.15">
      <c r="A1736" s="67" t="s">
        <v>193</v>
      </c>
      <c r="B1736" s="73" t="s">
        <v>3844</v>
      </c>
      <c r="C1736" s="50" t="s">
        <v>4744</v>
      </c>
      <c r="D1736" s="72">
        <v>42</v>
      </c>
      <c r="E1736" s="72">
        <v>842</v>
      </c>
      <c r="F1736" s="72">
        <v>642</v>
      </c>
      <c r="G1736" s="72">
        <v>1136</v>
      </c>
      <c r="H1736" s="72">
        <v>7491</v>
      </c>
      <c r="I1736" s="72">
        <v>1284</v>
      </c>
      <c r="J1736" s="53" t="s">
        <v>5135</v>
      </c>
    </row>
    <row r="1737" spans="1:12" x14ac:dyDescent="0.15">
      <c r="A1737" s="67" t="s">
        <v>193</v>
      </c>
      <c r="B1737" s="73" t="s">
        <v>3784</v>
      </c>
      <c r="C1737" s="153" t="s">
        <v>4745</v>
      </c>
      <c r="D1737" s="72">
        <v>57</v>
      </c>
      <c r="E1737" s="72">
        <v>708</v>
      </c>
      <c r="F1737" s="72">
        <v>2568</v>
      </c>
      <c r="G1737" s="72">
        <v>677</v>
      </c>
      <c r="H1737" s="72">
        <v>63770</v>
      </c>
      <c r="I1737" s="72">
        <v>708</v>
      </c>
      <c r="J1737" s="53" t="s">
        <v>5070</v>
      </c>
    </row>
    <row r="1738" spans="1:12" x14ac:dyDescent="0.15">
      <c r="A1738" s="67" t="s">
        <v>193</v>
      </c>
      <c r="B1738" s="131" t="s">
        <v>3905</v>
      </c>
      <c r="C1738" s="196" t="s">
        <v>4746</v>
      </c>
      <c r="D1738" s="72">
        <v>36</v>
      </c>
      <c r="E1738" s="72">
        <v>920</v>
      </c>
      <c r="F1738" s="72">
        <v>1023</v>
      </c>
      <c r="G1738" s="72">
        <v>1005</v>
      </c>
      <c r="H1738" s="72">
        <v>37217</v>
      </c>
      <c r="I1738" s="72">
        <v>889</v>
      </c>
      <c r="J1738" s="166" t="s">
        <v>5134</v>
      </c>
    </row>
    <row r="1739" spans="1:12" x14ac:dyDescent="0.15">
      <c r="A1739" s="67" t="s">
        <v>193</v>
      </c>
      <c r="B1739" s="131" t="s">
        <v>4818</v>
      </c>
      <c r="C1739" s="153" t="s">
        <v>4747</v>
      </c>
      <c r="D1739" s="72">
        <v>95</v>
      </c>
      <c r="E1739" s="72">
        <v>497</v>
      </c>
      <c r="F1739" s="72">
        <v>2736</v>
      </c>
      <c r="G1739" s="72">
        <v>653</v>
      </c>
      <c r="H1739" s="72">
        <v>43295</v>
      </c>
      <c r="I1739" s="72">
        <v>836</v>
      </c>
      <c r="J1739" s="166" t="s">
        <v>4831</v>
      </c>
    </row>
    <row r="1740" spans="1:12" x14ac:dyDescent="0.15">
      <c r="A1740" s="67" t="s">
        <v>193</v>
      </c>
      <c r="B1740" s="73" t="s">
        <v>3832</v>
      </c>
      <c r="C1740" s="50" t="s">
        <v>4748</v>
      </c>
      <c r="D1740" s="72">
        <v>46</v>
      </c>
      <c r="E1740" s="72">
        <v>809</v>
      </c>
      <c r="F1740" s="72">
        <v>1059</v>
      </c>
      <c r="G1740" s="72">
        <v>993</v>
      </c>
      <c r="H1740" s="72">
        <v>39834</v>
      </c>
      <c r="I1740" s="72">
        <v>866</v>
      </c>
      <c r="J1740" s="53" t="s">
        <v>5134</v>
      </c>
    </row>
    <row r="1741" spans="1:12" x14ac:dyDescent="0.15">
      <c r="A1741" s="67" t="s">
        <v>193</v>
      </c>
      <c r="B1741" s="73" t="s">
        <v>3811</v>
      </c>
      <c r="C1741" s="50" t="s">
        <v>4749</v>
      </c>
      <c r="D1741" s="72">
        <v>30</v>
      </c>
      <c r="E1741" s="72">
        <v>1001</v>
      </c>
      <c r="F1741" s="72">
        <v>674</v>
      </c>
      <c r="G1741" s="72">
        <v>1120</v>
      </c>
      <c r="H1741" s="72">
        <v>16675</v>
      </c>
      <c r="I1741" s="72">
        <v>1103</v>
      </c>
      <c r="J1741" s="53" t="s">
        <v>8942</v>
      </c>
    </row>
    <row r="1742" spans="1:12" x14ac:dyDescent="0.15">
      <c r="A1742" s="67" t="s">
        <v>193</v>
      </c>
      <c r="B1742" s="73" t="s">
        <v>3814</v>
      </c>
      <c r="C1742" s="50" t="s">
        <v>4750</v>
      </c>
      <c r="D1742" s="72">
        <v>101</v>
      </c>
      <c r="E1742" s="72">
        <v>465</v>
      </c>
      <c r="F1742" s="72">
        <v>3079</v>
      </c>
      <c r="G1742" s="72">
        <v>609</v>
      </c>
      <c r="H1742" s="72">
        <v>53333</v>
      </c>
      <c r="I1742" s="72">
        <v>763</v>
      </c>
      <c r="J1742" s="53" t="s">
        <v>5030</v>
      </c>
    </row>
    <row r="1743" spans="1:12" x14ac:dyDescent="0.15">
      <c r="A1743" s="67" t="s">
        <v>193</v>
      </c>
      <c r="B1743" s="73" t="s">
        <v>3846</v>
      </c>
      <c r="C1743" s="50" t="s">
        <v>4751</v>
      </c>
      <c r="D1743" s="72">
        <v>39</v>
      </c>
      <c r="E1743" s="72">
        <v>879</v>
      </c>
      <c r="F1743" s="72">
        <v>722</v>
      </c>
      <c r="G1743" s="72">
        <v>1109</v>
      </c>
      <c r="H1743" s="72">
        <v>13420</v>
      </c>
      <c r="I1743" s="72">
        <v>1159</v>
      </c>
      <c r="J1743" s="53" t="s">
        <v>5135</v>
      </c>
    </row>
    <row r="1744" spans="1:12" x14ac:dyDescent="0.15">
      <c r="A1744" s="67" t="s">
        <v>193</v>
      </c>
      <c r="B1744" s="73" t="s">
        <v>4821</v>
      </c>
      <c r="C1744" s="50" t="s">
        <v>4752</v>
      </c>
      <c r="D1744" s="72">
        <v>42</v>
      </c>
      <c r="E1744" s="72">
        <v>842</v>
      </c>
      <c r="F1744" s="72">
        <v>1059</v>
      </c>
      <c r="G1744" s="72">
        <v>993</v>
      </c>
      <c r="H1744" s="72">
        <v>24785</v>
      </c>
      <c r="I1744" s="72">
        <v>1017</v>
      </c>
      <c r="J1744" s="53" t="s">
        <v>4831</v>
      </c>
    </row>
    <row r="1745" spans="1:10" x14ac:dyDescent="0.15">
      <c r="A1745" s="67" t="s">
        <v>193</v>
      </c>
      <c r="B1745" s="73" t="s">
        <v>4813</v>
      </c>
      <c r="C1745" s="50" t="s">
        <v>6241</v>
      </c>
      <c r="D1745" s="72">
        <v>4</v>
      </c>
      <c r="E1745" s="72">
        <v>1564</v>
      </c>
      <c r="F1745" s="72">
        <v>41</v>
      </c>
      <c r="G1745" s="72">
        <v>1615</v>
      </c>
      <c r="H1745" s="72">
        <v>408</v>
      </c>
      <c r="I1745" s="72">
        <v>1611</v>
      </c>
      <c r="J1745" s="53" t="s">
        <v>5149</v>
      </c>
    </row>
    <row r="1746" spans="1:10" x14ac:dyDescent="0.15">
      <c r="A1746" s="67" t="s">
        <v>193</v>
      </c>
      <c r="B1746" s="73" t="s">
        <v>3898</v>
      </c>
      <c r="C1746" s="50" t="s">
        <v>6242</v>
      </c>
      <c r="D1746" s="72">
        <v>4</v>
      </c>
      <c r="E1746" s="72">
        <v>1564</v>
      </c>
      <c r="F1746" s="72">
        <v>34</v>
      </c>
      <c r="G1746" s="72">
        <v>1632</v>
      </c>
      <c r="H1746" s="72">
        <v>262</v>
      </c>
      <c r="I1746" s="72">
        <v>1622</v>
      </c>
      <c r="J1746" s="53" t="s">
        <v>5149</v>
      </c>
    </row>
    <row r="1747" spans="1:10" x14ac:dyDescent="0.15">
      <c r="A1747" s="67" t="s">
        <v>193</v>
      </c>
      <c r="B1747" s="73" t="s">
        <v>4842</v>
      </c>
      <c r="C1747" s="50" t="s">
        <v>6243</v>
      </c>
      <c r="D1747" s="72">
        <v>2</v>
      </c>
      <c r="E1747" s="72">
        <v>1646</v>
      </c>
      <c r="F1747" s="72">
        <v>33</v>
      </c>
      <c r="G1747" s="72">
        <v>1637</v>
      </c>
      <c r="H1747" s="72" t="s">
        <v>194</v>
      </c>
      <c r="I1747" s="72" t="s">
        <v>194</v>
      </c>
      <c r="J1747" s="53" t="s">
        <v>5149</v>
      </c>
    </row>
    <row r="1748" spans="1:10" x14ac:dyDescent="0.15">
      <c r="A1748" s="67" t="s">
        <v>193</v>
      </c>
      <c r="B1748" s="73" t="s">
        <v>4980</v>
      </c>
      <c r="C1748" s="50" t="s">
        <v>6244</v>
      </c>
      <c r="D1748" s="72">
        <v>10</v>
      </c>
      <c r="E1748" s="72">
        <v>1379</v>
      </c>
      <c r="F1748" s="72">
        <v>168</v>
      </c>
      <c r="G1748" s="72">
        <v>1446</v>
      </c>
      <c r="H1748" s="72">
        <v>3534</v>
      </c>
      <c r="I1748" s="72">
        <v>1413</v>
      </c>
      <c r="J1748" s="53" t="s">
        <v>5149</v>
      </c>
    </row>
    <row r="1749" spans="1:10" x14ac:dyDescent="0.15">
      <c r="A1749" s="67" t="s">
        <v>193</v>
      </c>
      <c r="B1749" s="73" t="s">
        <v>4937</v>
      </c>
      <c r="C1749" s="50" t="s">
        <v>6245</v>
      </c>
      <c r="D1749" s="72">
        <v>10</v>
      </c>
      <c r="E1749" s="72">
        <v>1379</v>
      </c>
      <c r="F1749" s="72">
        <v>187</v>
      </c>
      <c r="G1749" s="72">
        <v>1433</v>
      </c>
      <c r="H1749" s="72">
        <v>3085</v>
      </c>
      <c r="I1749" s="72">
        <v>1431</v>
      </c>
      <c r="J1749" s="53" t="s">
        <v>5149</v>
      </c>
    </row>
    <row r="1750" spans="1:10" x14ac:dyDescent="0.15">
      <c r="A1750" s="67" t="s">
        <v>193</v>
      </c>
      <c r="B1750" s="73" t="s">
        <v>3897</v>
      </c>
      <c r="C1750" s="50" t="s">
        <v>6246</v>
      </c>
      <c r="D1750" s="72">
        <v>7</v>
      </c>
      <c r="E1750" s="72">
        <v>1466</v>
      </c>
      <c r="F1750" s="72">
        <v>126</v>
      </c>
      <c r="G1750" s="72">
        <v>1486</v>
      </c>
      <c r="H1750" s="72">
        <v>1220</v>
      </c>
      <c r="I1750" s="72">
        <v>1542</v>
      </c>
      <c r="J1750" s="53" t="s">
        <v>5149</v>
      </c>
    </row>
    <row r="1751" spans="1:10" x14ac:dyDescent="0.15">
      <c r="A1751" s="67" t="s">
        <v>193</v>
      </c>
      <c r="B1751" s="73" t="s">
        <v>5052</v>
      </c>
      <c r="C1751" s="50" t="s">
        <v>6247</v>
      </c>
      <c r="D1751" s="72">
        <v>2</v>
      </c>
      <c r="E1751" s="72">
        <v>1646</v>
      </c>
      <c r="F1751" s="72">
        <v>20</v>
      </c>
      <c r="G1751" s="72">
        <v>1669</v>
      </c>
      <c r="H1751" s="72" t="s">
        <v>194</v>
      </c>
      <c r="I1751" s="72" t="s">
        <v>194</v>
      </c>
      <c r="J1751" s="53" t="s">
        <v>5149</v>
      </c>
    </row>
    <row r="1752" spans="1:10" x14ac:dyDescent="0.15">
      <c r="A1752" s="67" t="s">
        <v>193</v>
      </c>
      <c r="B1752" s="73" t="s">
        <v>3834</v>
      </c>
      <c r="C1752" s="50" t="s">
        <v>6248</v>
      </c>
      <c r="D1752" s="72">
        <v>6</v>
      </c>
      <c r="E1752" s="72">
        <v>1504</v>
      </c>
      <c r="F1752" s="72">
        <v>61</v>
      </c>
      <c r="G1752" s="72">
        <v>1580</v>
      </c>
      <c r="H1752" s="72">
        <v>1299</v>
      </c>
      <c r="I1752" s="72">
        <v>1535</v>
      </c>
      <c r="J1752" s="53" t="s">
        <v>5149</v>
      </c>
    </row>
    <row r="1753" spans="1:10" x14ac:dyDescent="0.15">
      <c r="A1753" s="67" t="s">
        <v>193</v>
      </c>
      <c r="B1753" s="73" t="s">
        <v>3871</v>
      </c>
      <c r="C1753" s="50" t="s">
        <v>6249</v>
      </c>
      <c r="D1753" s="72">
        <v>9</v>
      </c>
      <c r="E1753" s="72">
        <v>1401</v>
      </c>
      <c r="F1753" s="72">
        <v>97</v>
      </c>
      <c r="G1753" s="72">
        <v>1527</v>
      </c>
      <c r="H1753" s="72">
        <v>1043</v>
      </c>
      <c r="I1753" s="72">
        <v>1555</v>
      </c>
      <c r="J1753" s="53" t="s">
        <v>5149</v>
      </c>
    </row>
    <row r="1754" spans="1:10" x14ac:dyDescent="0.15">
      <c r="A1754" s="67" t="s">
        <v>193</v>
      </c>
      <c r="B1754" s="73" t="s">
        <v>3890</v>
      </c>
      <c r="C1754" s="50" t="s">
        <v>6250</v>
      </c>
      <c r="D1754" s="72">
        <v>21</v>
      </c>
      <c r="E1754" s="72">
        <v>1130</v>
      </c>
      <c r="F1754" s="72">
        <v>826</v>
      </c>
      <c r="G1754" s="72">
        <v>1075</v>
      </c>
      <c r="H1754" s="72">
        <v>13510</v>
      </c>
      <c r="I1754" s="72">
        <v>1156</v>
      </c>
      <c r="J1754" s="53" t="s">
        <v>5149</v>
      </c>
    </row>
    <row r="1755" spans="1:10" x14ac:dyDescent="0.15">
      <c r="A1755" s="67" t="s">
        <v>193</v>
      </c>
      <c r="B1755" s="73" t="s">
        <v>4987</v>
      </c>
      <c r="C1755" s="50" t="s">
        <v>6251</v>
      </c>
      <c r="D1755" s="72">
        <v>3</v>
      </c>
      <c r="E1755" s="72">
        <v>1599</v>
      </c>
      <c r="F1755" s="72">
        <v>79</v>
      </c>
      <c r="G1755" s="72">
        <v>1554</v>
      </c>
      <c r="H1755" s="72">
        <v>1270</v>
      </c>
      <c r="I1755" s="72">
        <v>1537</v>
      </c>
      <c r="J1755" s="53" t="s">
        <v>5149</v>
      </c>
    </row>
    <row r="1756" spans="1:10" x14ac:dyDescent="0.15">
      <c r="A1756" s="67" t="s">
        <v>193</v>
      </c>
      <c r="B1756" s="73" t="s">
        <v>3812</v>
      </c>
      <c r="C1756" s="50" t="s">
        <v>6252</v>
      </c>
      <c r="D1756" s="72">
        <v>7</v>
      </c>
      <c r="E1756" s="72">
        <v>1466</v>
      </c>
      <c r="F1756" s="72">
        <v>74</v>
      </c>
      <c r="G1756" s="72">
        <v>1560</v>
      </c>
      <c r="H1756" s="72">
        <v>1009</v>
      </c>
      <c r="I1756" s="72">
        <v>1561</v>
      </c>
      <c r="J1756" s="53" t="s">
        <v>5149</v>
      </c>
    </row>
    <row r="1757" spans="1:10" x14ac:dyDescent="0.15">
      <c r="A1757" s="67" t="s">
        <v>193</v>
      </c>
      <c r="B1757" s="73" t="s">
        <v>4943</v>
      </c>
      <c r="C1757" s="50" t="s">
        <v>6253</v>
      </c>
      <c r="D1757" s="72">
        <v>3</v>
      </c>
      <c r="E1757" s="72">
        <v>1599</v>
      </c>
      <c r="F1757" s="72">
        <v>61</v>
      </c>
      <c r="G1757" s="72">
        <v>1580</v>
      </c>
      <c r="H1757" s="72">
        <v>385</v>
      </c>
      <c r="I1757" s="72">
        <v>1613</v>
      </c>
      <c r="J1757" s="53" t="s">
        <v>5149</v>
      </c>
    </row>
    <row r="1758" spans="1:10" x14ac:dyDescent="0.15">
      <c r="A1758" s="67" t="s">
        <v>193</v>
      </c>
      <c r="B1758" s="73" t="s">
        <v>3786</v>
      </c>
      <c r="C1758" s="50" t="s">
        <v>6254</v>
      </c>
      <c r="D1758" s="72">
        <v>19</v>
      </c>
      <c r="E1758" s="72">
        <v>1167</v>
      </c>
      <c r="F1758" s="72">
        <v>508</v>
      </c>
      <c r="G1758" s="72">
        <v>1207</v>
      </c>
      <c r="H1758" s="72">
        <v>11375</v>
      </c>
      <c r="I1758" s="72">
        <v>1189</v>
      </c>
      <c r="J1758" s="53" t="s">
        <v>5149</v>
      </c>
    </row>
    <row r="1759" spans="1:10" x14ac:dyDescent="0.15">
      <c r="A1759" s="167" t="s">
        <v>193</v>
      </c>
      <c r="B1759" s="73" t="s">
        <v>3918</v>
      </c>
      <c r="C1759" s="153" t="s">
        <v>6255</v>
      </c>
      <c r="D1759" s="72">
        <v>57</v>
      </c>
      <c r="E1759" s="72">
        <v>708</v>
      </c>
      <c r="F1759" s="72">
        <v>2400</v>
      </c>
      <c r="G1759" s="72">
        <v>703</v>
      </c>
      <c r="H1759" s="72">
        <v>57030</v>
      </c>
      <c r="I1759" s="72">
        <v>742</v>
      </c>
      <c r="J1759" s="53" t="s">
        <v>5149</v>
      </c>
    </row>
    <row r="1760" spans="1:10" x14ac:dyDescent="0.15">
      <c r="A1760" s="67" t="s">
        <v>193</v>
      </c>
      <c r="B1760" s="73" t="s">
        <v>3900</v>
      </c>
      <c r="C1760" s="50" t="s">
        <v>6256</v>
      </c>
      <c r="D1760" s="72">
        <v>8</v>
      </c>
      <c r="E1760" s="72">
        <v>1431</v>
      </c>
      <c r="F1760" s="72">
        <v>96</v>
      </c>
      <c r="G1760" s="72">
        <v>1528</v>
      </c>
      <c r="H1760" s="72">
        <v>1149</v>
      </c>
      <c r="I1760" s="72">
        <v>1547</v>
      </c>
      <c r="J1760" s="53" t="s">
        <v>5149</v>
      </c>
    </row>
    <row r="1761" spans="1:12" x14ac:dyDescent="0.15">
      <c r="A1761" s="67" t="s">
        <v>193</v>
      </c>
      <c r="B1761" s="73" t="s">
        <v>4994</v>
      </c>
      <c r="C1761" s="50" t="s">
        <v>6257</v>
      </c>
      <c r="D1761" s="72">
        <v>28</v>
      </c>
      <c r="E1761" s="72">
        <v>1028</v>
      </c>
      <c r="F1761" s="72">
        <v>519</v>
      </c>
      <c r="G1761" s="72">
        <v>1194</v>
      </c>
      <c r="H1761" s="72">
        <v>8824</v>
      </c>
      <c r="I1761" s="72">
        <v>1250</v>
      </c>
      <c r="J1761" s="53" t="s">
        <v>5149</v>
      </c>
    </row>
    <row r="1762" spans="1:12" x14ac:dyDescent="0.15">
      <c r="A1762" s="67" t="s">
        <v>193</v>
      </c>
      <c r="B1762" s="73" t="s">
        <v>5050</v>
      </c>
      <c r="C1762" s="50" t="s">
        <v>6258</v>
      </c>
      <c r="D1762" s="72">
        <v>1</v>
      </c>
      <c r="E1762" s="72">
        <v>1683</v>
      </c>
      <c r="F1762" s="72">
        <v>10</v>
      </c>
      <c r="G1762" s="72">
        <v>1697</v>
      </c>
      <c r="H1762" s="72" t="s">
        <v>194</v>
      </c>
      <c r="I1762" s="72" t="s">
        <v>194</v>
      </c>
      <c r="J1762" s="53" t="s">
        <v>5149</v>
      </c>
    </row>
    <row r="1763" spans="1:12" x14ac:dyDescent="0.15">
      <c r="A1763" s="67" t="s">
        <v>193</v>
      </c>
      <c r="B1763" s="73" t="s">
        <v>5058</v>
      </c>
      <c r="C1763" s="50" t="s">
        <v>6259</v>
      </c>
      <c r="D1763" s="72">
        <v>1</v>
      </c>
      <c r="E1763" s="72">
        <v>1683</v>
      </c>
      <c r="F1763" s="72">
        <v>4</v>
      </c>
      <c r="G1763" s="72">
        <v>1716</v>
      </c>
      <c r="H1763" s="72" t="s">
        <v>194</v>
      </c>
      <c r="I1763" s="72" t="s">
        <v>194</v>
      </c>
      <c r="J1763" s="53" t="s">
        <v>5149</v>
      </c>
    </row>
    <row r="1764" spans="1:12" x14ac:dyDescent="0.15">
      <c r="A1764" s="67" t="s">
        <v>193</v>
      </c>
      <c r="B1764" s="73" t="s">
        <v>4974</v>
      </c>
      <c r="C1764" s="50" t="s">
        <v>6260</v>
      </c>
      <c r="D1764" s="72">
        <v>3</v>
      </c>
      <c r="E1764" s="72">
        <v>1599</v>
      </c>
      <c r="F1764" s="72">
        <v>39</v>
      </c>
      <c r="G1764" s="72">
        <v>1621</v>
      </c>
      <c r="H1764" s="72">
        <v>172</v>
      </c>
      <c r="I1764" s="72">
        <v>1629</v>
      </c>
      <c r="J1764" s="53" t="s">
        <v>5149</v>
      </c>
    </row>
    <row r="1765" spans="1:12" x14ac:dyDescent="0.15">
      <c r="A1765" s="67" t="s">
        <v>193</v>
      </c>
      <c r="B1765" s="73" t="s">
        <v>5017</v>
      </c>
      <c r="C1765" s="50" t="s">
        <v>6261</v>
      </c>
      <c r="D1765" s="72">
        <v>3</v>
      </c>
      <c r="E1765" s="72">
        <v>1599</v>
      </c>
      <c r="F1765" s="72">
        <v>55</v>
      </c>
      <c r="G1765" s="72">
        <v>1590</v>
      </c>
      <c r="H1765" s="72">
        <v>2580</v>
      </c>
      <c r="I1765" s="72">
        <v>1462</v>
      </c>
      <c r="J1765" s="53" t="s">
        <v>5149</v>
      </c>
    </row>
    <row r="1766" spans="1:12" x14ac:dyDescent="0.15">
      <c r="A1766" s="67" t="s">
        <v>193</v>
      </c>
      <c r="B1766" s="73" t="s">
        <v>5071</v>
      </c>
      <c r="C1766" s="50" t="s">
        <v>6262</v>
      </c>
      <c r="D1766" s="72">
        <v>1</v>
      </c>
      <c r="E1766" s="72">
        <v>1683</v>
      </c>
      <c r="F1766" s="72">
        <v>26</v>
      </c>
      <c r="G1766" s="72">
        <v>1655</v>
      </c>
      <c r="H1766" s="72" t="s">
        <v>194</v>
      </c>
      <c r="I1766" s="72" t="s">
        <v>194</v>
      </c>
      <c r="J1766" s="53" t="s">
        <v>5149</v>
      </c>
    </row>
    <row r="1767" spans="1:12" x14ac:dyDescent="0.15">
      <c r="A1767" s="67" t="s">
        <v>193</v>
      </c>
      <c r="B1767" s="73" t="s">
        <v>5004</v>
      </c>
      <c r="C1767" s="50" t="s">
        <v>6263</v>
      </c>
      <c r="D1767" s="72">
        <v>1</v>
      </c>
      <c r="E1767" s="72">
        <v>1683</v>
      </c>
      <c r="F1767" s="72">
        <v>8</v>
      </c>
      <c r="G1767" s="72">
        <v>1702</v>
      </c>
      <c r="H1767" s="72" t="s">
        <v>194</v>
      </c>
      <c r="I1767" s="72" t="s">
        <v>194</v>
      </c>
      <c r="J1767" s="53" t="s">
        <v>5149</v>
      </c>
    </row>
    <row r="1768" spans="1:12" x14ac:dyDescent="0.15">
      <c r="A1768" s="67" t="s">
        <v>193</v>
      </c>
      <c r="B1768" s="73" t="s">
        <v>4921</v>
      </c>
      <c r="C1768" s="50" t="s">
        <v>6264</v>
      </c>
      <c r="D1768" s="72">
        <v>1</v>
      </c>
      <c r="E1768" s="72">
        <v>1683</v>
      </c>
      <c r="F1768" s="72">
        <v>19</v>
      </c>
      <c r="G1768" s="72">
        <v>1671</v>
      </c>
      <c r="H1768" s="72" t="s">
        <v>194</v>
      </c>
      <c r="I1768" s="72" t="s">
        <v>194</v>
      </c>
      <c r="J1768" s="53" t="s">
        <v>5149</v>
      </c>
    </row>
    <row r="1769" spans="1:12" x14ac:dyDescent="0.15">
      <c r="A1769" s="67" t="s">
        <v>193</v>
      </c>
      <c r="B1769" s="73" t="s">
        <v>3869</v>
      </c>
      <c r="C1769" s="232" t="s">
        <v>6265</v>
      </c>
      <c r="D1769" s="72">
        <v>13</v>
      </c>
      <c r="E1769" s="72">
        <v>1305</v>
      </c>
      <c r="F1769" s="72">
        <v>283</v>
      </c>
      <c r="G1769" s="72">
        <v>1347</v>
      </c>
      <c r="H1769" s="72">
        <v>2231</v>
      </c>
      <c r="I1769" s="72">
        <v>1479</v>
      </c>
      <c r="J1769" s="53" t="s">
        <v>5149</v>
      </c>
    </row>
    <row r="1770" spans="1:12" x14ac:dyDescent="0.15">
      <c r="A1770" s="67" t="s">
        <v>193</v>
      </c>
      <c r="B1770" s="73" t="s">
        <v>4811</v>
      </c>
      <c r="C1770" s="50" t="s">
        <v>6266</v>
      </c>
      <c r="D1770" s="72">
        <v>21</v>
      </c>
      <c r="E1770" s="72">
        <v>1130</v>
      </c>
      <c r="F1770" s="72">
        <v>364</v>
      </c>
      <c r="G1770" s="72">
        <v>1295</v>
      </c>
      <c r="H1770" s="72">
        <v>4463</v>
      </c>
      <c r="I1770" s="72">
        <v>1375</v>
      </c>
      <c r="J1770" s="53" t="s">
        <v>5149</v>
      </c>
    </row>
    <row r="1771" spans="1:12" x14ac:dyDescent="0.15">
      <c r="A1771" s="67" t="s">
        <v>193</v>
      </c>
      <c r="B1771" s="73" t="s">
        <v>5006</v>
      </c>
      <c r="C1771" s="50" t="s">
        <v>6267</v>
      </c>
      <c r="D1771" s="72">
        <v>2</v>
      </c>
      <c r="E1771" s="72">
        <v>1646</v>
      </c>
      <c r="F1771" s="72">
        <v>32</v>
      </c>
      <c r="G1771" s="72">
        <v>1640</v>
      </c>
      <c r="H1771" s="72" t="s">
        <v>194</v>
      </c>
      <c r="I1771" s="72" t="s">
        <v>194</v>
      </c>
      <c r="J1771" s="53" t="s">
        <v>5149</v>
      </c>
    </row>
    <row r="1772" spans="1:12" x14ac:dyDescent="0.15">
      <c r="A1772" s="67" t="s">
        <v>193</v>
      </c>
      <c r="B1772" s="73" t="s">
        <v>3913</v>
      </c>
      <c r="C1772" s="50" t="s">
        <v>6268</v>
      </c>
      <c r="D1772" s="72">
        <v>3</v>
      </c>
      <c r="E1772" s="72">
        <v>1599</v>
      </c>
      <c r="F1772" s="72">
        <v>44</v>
      </c>
      <c r="G1772" s="72">
        <v>1610</v>
      </c>
      <c r="H1772" s="72">
        <v>1081</v>
      </c>
      <c r="I1772" s="72">
        <v>1552</v>
      </c>
      <c r="J1772" s="53" t="s">
        <v>5149</v>
      </c>
    </row>
    <row r="1773" spans="1:12" x14ac:dyDescent="0.15">
      <c r="A1773" s="202" t="s">
        <v>193</v>
      </c>
      <c r="B1773" s="203" t="s">
        <v>3885</v>
      </c>
      <c r="C1773" s="180" t="s">
        <v>6269</v>
      </c>
      <c r="D1773" s="204">
        <v>5</v>
      </c>
      <c r="E1773" s="204">
        <v>1530</v>
      </c>
      <c r="F1773" s="204">
        <v>30</v>
      </c>
      <c r="G1773" s="204">
        <v>1645</v>
      </c>
      <c r="H1773" s="204">
        <v>553</v>
      </c>
      <c r="I1773" s="204">
        <v>1599</v>
      </c>
      <c r="J1773" s="205" t="s">
        <v>5149</v>
      </c>
      <c r="L1773" s="63" t="b">
        <f>IF(MID(C1773,4,1)="郡",MID(C1773,5,LEN(C1773)-4))</f>
        <v>0</v>
      </c>
    </row>
  </sheetData>
  <mergeCells count="9">
    <mergeCell ref="A1:J1"/>
    <mergeCell ref="A3:B5"/>
    <mergeCell ref="C3:C5"/>
    <mergeCell ref="D3:E3"/>
    <mergeCell ref="F3:G3"/>
    <mergeCell ref="H3:J3"/>
    <mergeCell ref="J4:J5"/>
    <mergeCell ref="F4:F5"/>
    <mergeCell ref="H4:H5"/>
  </mergeCells>
  <phoneticPr fontId="4"/>
  <pageMargins left="0.70866141732283472" right="0.70866141732283472" top="0.55118110236220474" bottom="0.35433070866141736" header="0.31496062992125984" footer="0.51181102362204722"/>
  <pageSetup paperSize="9" firstPageNumber="188" orientation="portrait" useFirstPageNumber="1" r:id="rId1"/>
  <headerFooter>
    <oddFooter>&amp;L&amp;"メイリオ,レギュラー"&amp;9※順位は秘匿の都道府県データを除いたデータによる
※町村における産業分類別の製造品出荷額等データは非公表</oddFooter>
    <firstFooter>&amp;R&amp;P</firstFooter>
  </headerFooter>
  <rowBreaks count="36" manualBreakCount="36">
    <brk id="54" max="16383" man="1"/>
    <brk id="103" max="16383" man="1"/>
    <brk id="152" max="16383" man="1"/>
    <brk id="201" max="16383" man="1"/>
    <brk id="250" max="16383" man="1"/>
    <brk id="299" max="16383" man="1"/>
    <brk id="348" max="16383" man="1"/>
    <brk id="397" max="16383" man="1"/>
    <brk id="446" max="16383" man="1"/>
    <brk id="495" max="16383" man="1"/>
    <brk id="544" max="16383" man="1"/>
    <brk id="593" max="16383" man="1"/>
    <brk id="642" max="16383" man="1"/>
    <brk id="691" max="16383" man="1"/>
    <brk id="740" max="16383" man="1"/>
    <brk id="789" max="16383" man="1"/>
    <brk id="838" max="16383" man="1"/>
    <brk id="887" max="16383" man="1"/>
    <brk id="936" max="16383" man="1"/>
    <brk id="985" max="16383" man="1"/>
    <brk id="1034" max="16383" man="1"/>
    <brk id="1083" max="16383" man="1"/>
    <brk id="1132" max="16383" man="1"/>
    <brk id="1181" max="16383" man="1"/>
    <brk id="1230" max="16383" man="1"/>
    <brk id="1279" max="16383" man="1"/>
    <brk id="1328" max="16383" man="1"/>
    <brk id="1377" max="16383" man="1"/>
    <brk id="1426" max="16383" man="1"/>
    <brk id="1475" max="16383" man="1"/>
    <brk id="1524" max="16383" man="1"/>
    <brk id="1573" max="16383" man="1"/>
    <brk id="1622" max="16383" man="1"/>
    <brk id="1671" max="16383" man="1"/>
    <brk id="1720" max="16383" man="1"/>
    <brk id="17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G68"/>
  <sheetViews>
    <sheetView zoomScaleNormal="100" zoomScaleSheetLayoutView="90" workbookViewId="0">
      <selection activeCell="A3" sqref="A3:G3"/>
    </sheetView>
  </sheetViews>
  <sheetFormatPr defaultRowHeight="12" x14ac:dyDescent="0.15"/>
  <cols>
    <col min="1" max="1" width="31.625" style="1" customWidth="1"/>
    <col min="2" max="3" width="11.125" style="1" customWidth="1"/>
    <col min="4" max="4" width="7.625" style="1" customWidth="1"/>
    <col min="5" max="6" width="11.125" style="1" customWidth="1"/>
    <col min="7" max="7" width="7.625" style="1" customWidth="1"/>
    <col min="8" max="16384" width="9" style="1"/>
  </cols>
  <sheetData>
    <row r="3" spans="1:7" ht="15.75" x14ac:dyDescent="0.15">
      <c r="A3" s="238" t="s">
        <v>31</v>
      </c>
      <c r="B3" s="238"/>
      <c r="C3" s="238"/>
      <c r="D3" s="238"/>
      <c r="E3" s="238"/>
      <c r="F3" s="238"/>
      <c r="G3" s="238"/>
    </row>
    <row r="5" spans="1:7" x14ac:dyDescent="0.15">
      <c r="A5" s="234" t="s">
        <v>30</v>
      </c>
      <c r="B5" s="237" t="s">
        <v>28</v>
      </c>
      <c r="C5" s="237"/>
      <c r="D5" s="237"/>
      <c r="E5" s="237" t="s">
        <v>29</v>
      </c>
      <c r="F5" s="237"/>
      <c r="G5" s="237"/>
    </row>
    <row r="6" spans="1:7" x14ac:dyDescent="0.15">
      <c r="A6" s="235"/>
      <c r="B6" s="44" t="s">
        <v>9012</v>
      </c>
      <c r="C6" s="235" t="s">
        <v>9013</v>
      </c>
      <c r="D6" s="235"/>
      <c r="E6" s="207" t="s">
        <v>9012</v>
      </c>
      <c r="F6" s="235" t="s">
        <v>9013</v>
      </c>
      <c r="G6" s="235"/>
    </row>
    <row r="7" spans="1:7" x14ac:dyDescent="0.15">
      <c r="A7" s="235"/>
      <c r="B7" s="3"/>
      <c r="C7" s="3"/>
      <c r="D7" s="43" t="s">
        <v>26</v>
      </c>
      <c r="E7" s="3"/>
      <c r="F7" s="3"/>
      <c r="G7" s="43" t="s">
        <v>26</v>
      </c>
    </row>
    <row r="8" spans="1:7" x14ac:dyDescent="0.15">
      <c r="A8" s="236"/>
      <c r="B8" s="6"/>
      <c r="C8" s="6"/>
      <c r="D8" s="45" t="s">
        <v>27</v>
      </c>
      <c r="E8" s="45" t="s">
        <v>3859</v>
      </c>
      <c r="F8" s="45" t="s">
        <v>3859</v>
      </c>
      <c r="G8" s="45" t="s">
        <v>27</v>
      </c>
    </row>
    <row r="9" spans="1:7" ht="12.6" customHeight="1" x14ac:dyDescent="0.15">
      <c r="A9" s="47" t="s">
        <v>24</v>
      </c>
      <c r="B9" s="100">
        <v>247816</v>
      </c>
      <c r="C9" s="100">
        <v>220912</v>
      </c>
      <c r="D9" s="101">
        <f>C9/C$9</f>
        <v>1</v>
      </c>
      <c r="E9" s="100">
        <v>7472614</v>
      </c>
      <c r="F9" s="100">
        <v>7560044</v>
      </c>
      <c r="G9" s="101">
        <f>F9/F$9</f>
        <v>1</v>
      </c>
    </row>
    <row r="10" spans="1:7" ht="12.6" customHeight="1" x14ac:dyDescent="0.15">
      <c r="A10" s="48" t="s">
        <v>0</v>
      </c>
      <c r="B10" s="102">
        <v>27128</v>
      </c>
      <c r="C10" s="102">
        <v>24729</v>
      </c>
      <c r="D10" s="103">
        <f>C10/C$9</f>
        <v>0.11194050119504599</v>
      </c>
      <c r="E10" s="102">
        <v>1087715</v>
      </c>
      <c r="F10" s="102">
        <v>1101170</v>
      </c>
      <c r="G10" s="103">
        <f t="shared" ref="G10:G33" si="0">F10/F$9</f>
        <v>0.14565655967081673</v>
      </c>
    </row>
    <row r="11" spans="1:7" ht="12.6" customHeight="1" x14ac:dyDescent="0.15">
      <c r="A11" s="48" t="s">
        <v>1</v>
      </c>
      <c r="B11" s="102">
        <v>5458</v>
      </c>
      <c r="C11" s="102">
        <v>5157</v>
      </c>
      <c r="D11" s="103">
        <f t="shared" ref="D11:D33" si="1">C11/C$9</f>
        <v>2.3344137031940319E-2</v>
      </c>
      <c r="E11" s="102">
        <v>102951</v>
      </c>
      <c r="F11" s="102">
        <v>105137</v>
      </c>
      <c r="G11" s="103">
        <f t="shared" si="0"/>
        <v>1.3906929642208432E-2</v>
      </c>
    </row>
    <row r="12" spans="1:7" ht="12.6" customHeight="1" x14ac:dyDescent="0.15">
      <c r="A12" s="48" t="s">
        <v>2</v>
      </c>
      <c r="B12" s="102">
        <v>16343</v>
      </c>
      <c r="C12" s="102">
        <v>12926</v>
      </c>
      <c r="D12" s="103">
        <f t="shared" si="1"/>
        <v>5.8511986673426525E-2</v>
      </c>
      <c r="E12" s="102">
        <v>258187</v>
      </c>
      <c r="F12" s="102">
        <v>227254</v>
      </c>
      <c r="G12" s="103">
        <f t="shared" si="0"/>
        <v>3.0059877958382254E-2</v>
      </c>
    </row>
    <row r="13" spans="1:7" ht="12.6" customHeight="1" x14ac:dyDescent="0.15">
      <c r="A13" s="48" t="s">
        <v>3</v>
      </c>
      <c r="B13" s="102">
        <v>7052</v>
      </c>
      <c r="C13" s="102">
        <v>6101</v>
      </c>
      <c r="D13" s="103">
        <f t="shared" si="1"/>
        <v>2.7617331788223363E-2</v>
      </c>
      <c r="E13" s="102">
        <v>94446</v>
      </c>
      <c r="F13" s="102">
        <v>89452</v>
      </c>
      <c r="G13" s="103">
        <f t="shared" si="0"/>
        <v>1.183220626758257E-2</v>
      </c>
    </row>
    <row r="14" spans="1:7" ht="12.6" customHeight="1" x14ac:dyDescent="0.15">
      <c r="A14" s="48" t="s">
        <v>4</v>
      </c>
      <c r="B14" s="102">
        <v>7616</v>
      </c>
      <c r="C14" s="102">
        <v>6157</v>
      </c>
      <c r="D14" s="103">
        <f t="shared" si="1"/>
        <v>2.7870826392409648E-2</v>
      </c>
      <c r="E14" s="102">
        <v>98659</v>
      </c>
      <c r="F14" s="102">
        <v>90230</v>
      </c>
      <c r="G14" s="103">
        <f t="shared" si="0"/>
        <v>1.1935115721548711E-2</v>
      </c>
    </row>
    <row r="15" spans="1:7" ht="12.6" customHeight="1" x14ac:dyDescent="0.15">
      <c r="A15" s="48" t="s">
        <v>5</v>
      </c>
      <c r="B15" s="102">
        <v>6778</v>
      </c>
      <c r="C15" s="102">
        <v>5927</v>
      </c>
      <c r="D15" s="103">
        <f t="shared" si="1"/>
        <v>2.6829687839501702E-2</v>
      </c>
      <c r="E15" s="102">
        <v>184981</v>
      </c>
      <c r="F15" s="102">
        <v>181090</v>
      </c>
      <c r="G15" s="103">
        <f t="shared" si="0"/>
        <v>2.3953564291424759E-2</v>
      </c>
    </row>
    <row r="16" spans="1:7" ht="12.6" customHeight="1" x14ac:dyDescent="0.15">
      <c r="A16" s="48" t="s">
        <v>6</v>
      </c>
      <c r="B16" s="102">
        <v>16082</v>
      </c>
      <c r="C16" s="102">
        <v>13335</v>
      </c>
      <c r="D16" s="103">
        <f t="shared" si="1"/>
        <v>6.0363402621858478E-2</v>
      </c>
      <c r="E16" s="102">
        <v>269193</v>
      </c>
      <c r="F16" s="102">
        <v>243527</v>
      </c>
      <c r="G16" s="103">
        <f t="shared" si="0"/>
        <v>3.2212378658113633E-2</v>
      </c>
    </row>
    <row r="17" spans="1:7" ht="12.6" customHeight="1" x14ac:dyDescent="0.15">
      <c r="A17" s="48" t="s">
        <v>7</v>
      </c>
      <c r="B17" s="102">
        <v>5582</v>
      </c>
      <c r="C17" s="102">
        <v>5635</v>
      </c>
      <c r="D17" s="103">
        <f t="shared" si="1"/>
        <v>2.5507894546244657E-2</v>
      </c>
      <c r="E17" s="102">
        <v>349951</v>
      </c>
      <c r="F17" s="102">
        <v>379303</v>
      </c>
      <c r="G17" s="103">
        <f t="shared" si="0"/>
        <v>5.0172062490641586E-2</v>
      </c>
    </row>
    <row r="18" spans="1:7" ht="12.6" customHeight="1" x14ac:dyDescent="0.15">
      <c r="A18" s="48" t="s">
        <v>8</v>
      </c>
      <c r="B18" s="102">
        <v>1215</v>
      </c>
      <c r="C18" s="102">
        <v>1336</v>
      </c>
      <c r="D18" s="103">
        <f t="shared" si="1"/>
        <v>6.0476569855870211E-3</v>
      </c>
      <c r="E18" s="102">
        <v>24734</v>
      </c>
      <c r="F18" s="102">
        <v>28636</v>
      </c>
      <c r="G18" s="103">
        <f t="shared" si="0"/>
        <v>3.7878086423835627E-3</v>
      </c>
    </row>
    <row r="19" spans="1:7" ht="12.6" customHeight="1" x14ac:dyDescent="0.15">
      <c r="A19" s="48" t="s">
        <v>9</v>
      </c>
      <c r="B19" s="102">
        <v>14701</v>
      </c>
      <c r="C19" s="102">
        <v>13660</v>
      </c>
      <c r="D19" s="103">
        <f t="shared" si="1"/>
        <v>6.1834576664011008E-2</v>
      </c>
      <c r="E19" s="102">
        <v>408360</v>
      </c>
      <c r="F19" s="102">
        <v>444945</v>
      </c>
      <c r="G19" s="103">
        <f t="shared" si="0"/>
        <v>5.885481618890049E-2</v>
      </c>
    </row>
    <row r="20" spans="1:7" ht="12.6" customHeight="1" x14ac:dyDescent="0.15">
      <c r="A20" s="48" t="s">
        <v>10</v>
      </c>
      <c r="B20" s="102">
        <v>2841</v>
      </c>
      <c r="C20" s="102">
        <v>2378</v>
      </c>
      <c r="D20" s="103">
        <f t="shared" si="1"/>
        <v>1.076446729919606E-2</v>
      </c>
      <c r="E20" s="102">
        <v>113775</v>
      </c>
      <c r="F20" s="102">
        <v>112533</v>
      </c>
      <c r="G20" s="103">
        <f t="shared" si="0"/>
        <v>1.4885230826698893E-2</v>
      </c>
    </row>
    <row r="21" spans="1:7" ht="12.6" customHeight="1" x14ac:dyDescent="0.15">
      <c r="A21" s="48" t="s">
        <v>11</v>
      </c>
      <c r="B21" s="102">
        <v>1530</v>
      </c>
      <c r="C21" s="102">
        <v>1191</v>
      </c>
      <c r="D21" s="103">
        <f t="shared" si="1"/>
        <v>5.3912870283189685E-3</v>
      </c>
      <c r="E21" s="102">
        <v>20050</v>
      </c>
      <c r="F21" s="102">
        <v>17595</v>
      </c>
      <c r="G21" s="103">
        <f t="shared" si="0"/>
        <v>2.3273674068563623E-3</v>
      </c>
    </row>
    <row r="22" spans="1:7" ht="12.6" customHeight="1" x14ac:dyDescent="0.15">
      <c r="A22" s="48" t="s">
        <v>12</v>
      </c>
      <c r="B22" s="102">
        <v>11817</v>
      </c>
      <c r="C22" s="102">
        <v>10753</v>
      </c>
      <c r="D22" s="103">
        <f t="shared" si="1"/>
        <v>4.8675490693126676E-2</v>
      </c>
      <c r="E22" s="102">
        <v>242611</v>
      </c>
      <c r="F22" s="102">
        <v>236371</v>
      </c>
      <c r="G22" s="103">
        <f t="shared" si="0"/>
        <v>3.1265823320605013E-2</v>
      </c>
    </row>
    <row r="23" spans="1:7" ht="12.6" customHeight="1" x14ac:dyDescent="0.15">
      <c r="A23" s="48" t="s">
        <v>13</v>
      </c>
      <c r="B23" s="102">
        <v>5203</v>
      </c>
      <c r="C23" s="102">
        <v>4945</v>
      </c>
      <c r="D23" s="103">
        <f t="shared" si="1"/>
        <v>2.2384478887520824E-2</v>
      </c>
      <c r="E23" s="102">
        <v>209981</v>
      </c>
      <c r="F23" s="102">
        <v>220153</v>
      </c>
      <c r="G23" s="103">
        <f t="shared" si="0"/>
        <v>2.9120597710806974E-2</v>
      </c>
    </row>
    <row r="24" spans="1:7" ht="12.6" customHeight="1" x14ac:dyDescent="0.15">
      <c r="A24" s="48" t="s">
        <v>14</v>
      </c>
      <c r="B24" s="102">
        <v>3085</v>
      </c>
      <c r="C24" s="102">
        <v>2987</v>
      </c>
      <c r="D24" s="103">
        <f t="shared" si="1"/>
        <v>1.352122111972188E-2</v>
      </c>
      <c r="E24" s="102">
        <v>131827</v>
      </c>
      <c r="F24" s="102">
        <v>142045</v>
      </c>
      <c r="G24" s="103">
        <f t="shared" si="0"/>
        <v>1.8788911810566182E-2</v>
      </c>
    </row>
    <row r="25" spans="1:7" ht="12.6" customHeight="1" x14ac:dyDescent="0.15">
      <c r="A25" s="48" t="s">
        <v>15</v>
      </c>
      <c r="B25" s="102">
        <v>33541</v>
      </c>
      <c r="C25" s="102">
        <v>30276</v>
      </c>
      <c r="D25" s="103">
        <f t="shared" si="1"/>
        <v>0.13705004707756935</v>
      </c>
      <c r="E25" s="102">
        <v>584723</v>
      </c>
      <c r="F25" s="102">
        <v>596152</v>
      </c>
      <c r="G25" s="103">
        <f t="shared" si="0"/>
        <v>7.885562570799852E-2</v>
      </c>
    </row>
    <row r="26" spans="1:7" ht="12.6" customHeight="1" x14ac:dyDescent="0.15">
      <c r="A26" s="48" t="s">
        <v>16</v>
      </c>
      <c r="B26" s="102">
        <v>8736</v>
      </c>
      <c r="C26" s="102">
        <v>8112</v>
      </c>
      <c r="D26" s="103">
        <f t="shared" si="1"/>
        <v>3.6720504092127182E-2</v>
      </c>
      <c r="E26" s="102">
        <v>308151</v>
      </c>
      <c r="F26" s="102">
        <v>321843</v>
      </c>
      <c r="G26" s="103">
        <f t="shared" si="0"/>
        <v>4.2571577625738689E-2</v>
      </c>
    </row>
    <row r="27" spans="1:7" ht="12.6" customHeight="1" x14ac:dyDescent="0.15">
      <c r="A27" s="48" t="s">
        <v>17</v>
      </c>
      <c r="B27" s="102">
        <v>25545</v>
      </c>
      <c r="C27" s="102">
        <v>23143</v>
      </c>
      <c r="D27" s="103">
        <f t="shared" si="1"/>
        <v>0.10476117186934164</v>
      </c>
      <c r="E27" s="102">
        <v>571935</v>
      </c>
      <c r="F27" s="102">
        <v>617739</v>
      </c>
      <c r="G27" s="103">
        <f t="shared" si="0"/>
        <v>8.1711032369652881E-2</v>
      </c>
    </row>
    <row r="28" spans="1:7" ht="12.6" customHeight="1" x14ac:dyDescent="0.15">
      <c r="A28" s="48" t="s">
        <v>18</v>
      </c>
      <c r="B28" s="102">
        <v>5634</v>
      </c>
      <c r="C28" s="102">
        <v>4806</v>
      </c>
      <c r="D28" s="103">
        <f t="shared" si="1"/>
        <v>2.1755269066415586E-2</v>
      </c>
      <c r="E28" s="102">
        <v>211280</v>
      </c>
      <c r="F28" s="102">
        <v>211878</v>
      </c>
      <c r="G28" s="103">
        <f t="shared" si="0"/>
        <v>2.8026027361745514E-2</v>
      </c>
    </row>
    <row r="29" spans="1:7" ht="12.6" customHeight="1" x14ac:dyDescent="0.15">
      <c r="A29" s="48" t="s">
        <v>19</v>
      </c>
      <c r="B29" s="102">
        <v>5212</v>
      </c>
      <c r="C29" s="102">
        <v>4551</v>
      </c>
      <c r="D29" s="103">
        <f t="shared" si="1"/>
        <v>2.0600963279495909E-2</v>
      </c>
      <c r="E29" s="102">
        <v>381438</v>
      </c>
      <c r="F29" s="102">
        <v>413579</v>
      </c>
      <c r="G29" s="103">
        <f t="shared" si="0"/>
        <v>5.4705898537098459E-2</v>
      </c>
    </row>
    <row r="30" spans="1:7" ht="12.6" customHeight="1" x14ac:dyDescent="0.15">
      <c r="A30" s="48" t="s">
        <v>20</v>
      </c>
      <c r="B30" s="102">
        <v>10919</v>
      </c>
      <c r="C30" s="102">
        <v>10002</v>
      </c>
      <c r="D30" s="103">
        <f t="shared" si="1"/>
        <v>4.5275946983414209E-2</v>
      </c>
      <c r="E30" s="102">
        <v>482135</v>
      </c>
      <c r="F30" s="102">
        <v>484675</v>
      </c>
      <c r="G30" s="103">
        <f t="shared" si="0"/>
        <v>6.4110076608019748E-2</v>
      </c>
    </row>
    <row r="31" spans="1:7" ht="12.6" customHeight="1" x14ac:dyDescent="0.15">
      <c r="A31" s="48" t="s">
        <v>21</v>
      </c>
      <c r="B31" s="102">
        <v>1644</v>
      </c>
      <c r="C31" s="102">
        <v>1297</v>
      </c>
      <c r="D31" s="103">
        <f t="shared" si="1"/>
        <v>5.8711161005287173E-3</v>
      </c>
      <c r="E31" s="102">
        <v>136293</v>
      </c>
      <c r="F31" s="102">
        <v>113309</v>
      </c>
      <c r="G31" s="103">
        <f t="shared" si="0"/>
        <v>1.4987875731940185E-2</v>
      </c>
    </row>
    <row r="32" spans="1:7" ht="12.6" customHeight="1" x14ac:dyDescent="0.15">
      <c r="A32" s="48" t="s">
        <v>22</v>
      </c>
      <c r="B32" s="102">
        <v>12348</v>
      </c>
      <c r="C32" s="102">
        <v>11173</v>
      </c>
      <c r="D32" s="103">
        <f t="shared" si="1"/>
        <v>5.0576700224523791E-2</v>
      </c>
      <c r="E32" s="102">
        <v>1039835</v>
      </c>
      <c r="F32" s="102">
        <v>1020802</v>
      </c>
      <c r="G32" s="103">
        <f t="shared" si="0"/>
        <v>0.1350259337114969</v>
      </c>
    </row>
    <row r="33" spans="1:7" ht="12.6" customHeight="1" x14ac:dyDescent="0.15">
      <c r="A33" s="49" t="s">
        <v>23</v>
      </c>
      <c r="B33" s="104">
        <v>11806</v>
      </c>
      <c r="C33" s="104">
        <v>10335</v>
      </c>
      <c r="D33" s="105">
        <f t="shared" si="1"/>
        <v>4.6783334540450493E-2</v>
      </c>
      <c r="E33" s="104">
        <v>159403</v>
      </c>
      <c r="F33" s="104">
        <v>160626</v>
      </c>
      <c r="G33" s="105">
        <f t="shared" si="0"/>
        <v>2.1246701738772949E-2</v>
      </c>
    </row>
    <row r="35" spans="1:7" x14ac:dyDescent="0.15">
      <c r="B35" s="2"/>
    </row>
    <row r="36" spans="1:7" x14ac:dyDescent="0.15">
      <c r="A36" s="234" t="s">
        <v>30</v>
      </c>
      <c r="B36" s="237" t="s">
        <v>9016</v>
      </c>
      <c r="C36" s="237"/>
      <c r="D36" s="237"/>
      <c r="E36" s="237" t="s">
        <v>5147</v>
      </c>
      <c r="F36" s="237"/>
      <c r="G36" s="237"/>
    </row>
    <row r="37" spans="1:7" x14ac:dyDescent="0.15">
      <c r="A37" s="235"/>
      <c r="B37" s="207" t="s">
        <v>9012</v>
      </c>
      <c r="C37" s="235" t="s">
        <v>9013</v>
      </c>
      <c r="D37" s="235"/>
      <c r="E37" s="207" t="s">
        <v>9012</v>
      </c>
      <c r="F37" s="235" t="s">
        <v>9013</v>
      </c>
      <c r="G37" s="235"/>
    </row>
    <row r="38" spans="1:7" x14ac:dyDescent="0.15">
      <c r="A38" s="235"/>
      <c r="B38" s="3"/>
      <c r="C38" s="3"/>
      <c r="D38" s="43" t="s">
        <v>26</v>
      </c>
      <c r="E38" s="3"/>
      <c r="F38" s="3"/>
      <c r="G38" s="43" t="s">
        <v>26</v>
      </c>
    </row>
    <row r="39" spans="1:7" x14ac:dyDescent="0.15">
      <c r="A39" s="236"/>
      <c r="B39" s="45" t="s">
        <v>3860</v>
      </c>
      <c r="C39" s="45" t="s">
        <v>3860</v>
      </c>
      <c r="D39" s="45" t="s">
        <v>27</v>
      </c>
      <c r="E39" s="45" t="s">
        <v>3860</v>
      </c>
      <c r="F39" s="45" t="s">
        <v>3860</v>
      </c>
      <c r="G39" s="45" t="s">
        <v>27</v>
      </c>
    </row>
    <row r="40" spans="1:7" ht="12.6" customHeight="1" x14ac:dyDescent="0.15">
      <c r="A40" s="47" t="s">
        <v>24</v>
      </c>
      <c r="B40" s="100">
        <v>314783174</v>
      </c>
      <c r="C40" s="100">
        <v>303554704</v>
      </c>
      <c r="D40" s="101">
        <f>C40/C$40</f>
        <v>1</v>
      </c>
      <c r="E40" s="100">
        <v>98836280</v>
      </c>
      <c r="F40" s="100">
        <v>97539896</v>
      </c>
      <c r="G40" s="101">
        <f>F40/F$40</f>
        <v>1</v>
      </c>
    </row>
    <row r="41" spans="1:7" ht="12.6" customHeight="1" x14ac:dyDescent="0.15">
      <c r="A41" s="48" t="s">
        <v>0</v>
      </c>
      <c r="B41" s="102">
        <v>28233320</v>
      </c>
      <c r="C41" s="102">
        <v>29727558</v>
      </c>
      <c r="D41" s="103">
        <f t="shared" ref="D41:D64" si="2">C41/C$40</f>
        <v>9.7931468721367598E-2</v>
      </c>
      <c r="E41" s="102">
        <v>9578787</v>
      </c>
      <c r="F41" s="102">
        <v>10317847</v>
      </c>
      <c r="G41" s="103">
        <f t="shared" ref="G41:G64" si="3">F41/F$40</f>
        <v>0.1057807873816064</v>
      </c>
    </row>
    <row r="42" spans="1:7" ht="12.6" customHeight="1" x14ac:dyDescent="0.15">
      <c r="A42" s="48" t="s">
        <v>1</v>
      </c>
      <c r="B42" s="102">
        <v>10281425</v>
      </c>
      <c r="C42" s="102">
        <v>9318447</v>
      </c>
      <c r="D42" s="103">
        <f t="shared" si="2"/>
        <v>3.0697751928100578E-2</v>
      </c>
      <c r="E42" s="102">
        <v>3175111</v>
      </c>
      <c r="F42" s="102">
        <v>2775827</v>
      </c>
      <c r="G42" s="103">
        <f t="shared" si="3"/>
        <v>2.8458375637390468E-2</v>
      </c>
    </row>
    <row r="43" spans="1:7" ht="12.6" customHeight="1" x14ac:dyDescent="0.15">
      <c r="A43" s="48" t="s">
        <v>2</v>
      </c>
      <c r="B43" s="102">
        <v>4068616</v>
      </c>
      <c r="C43" s="102">
        <v>3535256</v>
      </c>
      <c r="D43" s="103">
        <f t="shared" si="2"/>
        <v>1.1646190796634797E-2</v>
      </c>
      <c r="E43" s="102">
        <v>1629704</v>
      </c>
      <c r="F43" s="102">
        <v>1397037</v>
      </c>
      <c r="G43" s="103">
        <f t="shared" si="3"/>
        <v>1.4322723903662968E-2</v>
      </c>
    </row>
    <row r="44" spans="1:7" ht="12.6" customHeight="1" x14ac:dyDescent="0.15">
      <c r="A44" s="48" t="s">
        <v>3</v>
      </c>
      <c r="B44" s="102">
        <v>2745587</v>
      </c>
      <c r="C44" s="102">
        <v>2785380</v>
      </c>
      <c r="D44" s="103">
        <f t="shared" si="2"/>
        <v>9.1758749355437437E-3</v>
      </c>
      <c r="E44" s="102">
        <v>923329</v>
      </c>
      <c r="F44" s="102">
        <v>911049</v>
      </c>
      <c r="G44" s="103">
        <f t="shared" si="3"/>
        <v>9.340270364856653E-3</v>
      </c>
    </row>
    <row r="45" spans="1:7" ht="12.6" customHeight="1" x14ac:dyDescent="0.15">
      <c r="A45" s="48" t="s">
        <v>4</v>
      </c>
      <c r="B45" s="102">
        <v>1969554</v>
      </c>
      <c r="C45" s="102">
        <v>2043662</v>
      </c>
      <c r="D45" s="103">
        <f t="shared" si="2"/>
        <v>6.7324339668279366E-3</v>
      </c>
      <c r="E45" s="102">
        <v>773034</v>
      </c>
      <c r="F45" s="102">
        <v>759481</v>
      </c>
      <c r="G45" s="103">
        <f t="shared" si="3"/>
        <v>7.7863626182254697E-3</v>
      </c>
    </row>
    <row r="46" spans="1:7" ht="12.6" customHeight="1" x14ac:dyDescent="0.15">
      <c r="A46" s="48" t="s">
        <v>5</v>
      </c>
      <c r="B46" s="102">
        <v>7319318</v>
      </c>
      <c r="C46" s="102">
        <v>7124538</v>
      </c>
      <c r="D46" s="103">
        <f t="shared" si="2"/>
        <v>2.3470359398548475E-2</v>
      </c>
      <c r="E46" s="102">
        <v>2227487</v>
      </c>
      <c r="F46" s="102">
        <v>2245477</v>
      </c>
      <c r="G46" s="103">
        <f t="shared" si="3"/>
        <v>2.3021113329872733E-2</v>
      </c>
    </row>
    <row r="47" spans="1:7" ht="12.6" customHeight="1" x14ac:dyDescent="0.15">
      <c r="A47" s="48" t="s">
        <v>6</v>
      </c>
      <c r="B47" s="102">
        <v>5458247</v>
      </c>
      <c r="C47" s="102">
        <v>4663047</v>
      </c>
      <c r="D47" s="103">
        <f t="shared" si="2"/>
        <v>1.536147171680792E-2</v>
      </c>
      <c r="E47" s="102">
        <v>2422597</v>
      </c>
      <c r="F47" s="102">
        <v>2143250</v>
      </c>
      <c r="G47" s="103">
        <f t="shared" si="3"/>
        <v>2.1973060131210309E-2</v>
      </c>
    </row>
    <row r="48" spans="1:7" ht="12.6" customHeight="1" x14ac:dyDescent="0.15">
      <c r="A48" s="48" t="s">
        <v>7</v>
      </c>
      <c r="B48" s="102">
        <v>28729518</v>
      </c>
      <c r="C48" s="102">
        <v>28730493</v>
      </c>
      <c r="D48" s="103">
        <f t="shared" si="2"/>
        <v>9.4646838350427934E-2</v>
      </c>
      <c r="E48" s="102">
        <v>10585332</v>
      </c>
      <c r="F48" s="102">
        <v>11597485</v>
      </c>
      <c r="G48" s="103">
        <f t="shared" si="3"/>
        <v>0.11889991147827346</v>
      </c>
    </row>
    <row r="49" spans="1:7" ht="12.6" customHeight="1" x14ac:dyDescent="0.15">
      <c r="A49" s="48" t="s">
        <v>8</v>
      </c>
      <c r="B49" s="102">
        <v>14596602</v>
      </c>
      <c r="C49" s="102">
        <v>11177150</v>
      </c>
      <c r="D49" s="103">
        <f t="shared" si="2"/>
        <v>3.6820875620494423E-2</v>
      </c>
      <c r="E49" s="102">
        <v>414014</v>
      </c>
      <c r="F49" s="102">
        <v>1560968</v>
      </c>
      <c r="G49" s="103">
        <f t="shared" si="3"/>
        <v>1.6003379786256898E-2</v>
      </c>
    </row>
    <row r="50" spans="1:7" ht="12.6" customHeight="1" x14ac:dyDescent="0.15">
      <c r="A50" s="48" t="s">
        <v>9</v>
      </c>
      <c r="B50" s="102">
        <v>11841076</v>
      </c>
      <c r="C50" s="102">
        <v>12655713</v>
      </c>
      <c r="D50" s="103">
        <f t="shared" si="2"/>
        <v>4.1691704438222114E-2</v>
      </c>
      <c r="E50" s="102">
        <v>4272170</v>
      </c>
      <c r="F50" s="102">
        <v>4711864</v>
      </c>
      <c r="G50" s="103">
        <f t="shared" si="3"/>
        <v>4.8307043509662959E-2</v>
      </c>
    </row>
    <row r="51" spans="1:7" ht="12.6" customHeight="1" x14ac:dyDescent="0.15">
      <c r="A51" s="48" t="s">
        <v>10</v>
      </c>
      <c r="B51" s="102">
        <v>3512615</v>
      </c>
      <c r="C51" s="102">
        <v>3000849</v>
      </c>
      <c r="D51" s="103">
        <f t="shared" si="2"/>
        <v>9.8856942767060526E-3</v>
      </c>
      <c r="E51" s="102">
        <v>1460220</v>
      </c>
      <c r="F51" s="102">
        <v>1300150</v>
      </c>
      <c r="G51" s="103">
        <f t="shared" si="3"/>
        <v>1.3329417533928885E-2</v>
      </c>
    </row>
    <row r="52" spans="1:7" ht="12.6" customHeight="1" x14ac:dyDescent="0.15">
      <c r="A52" s="48" t="s">
        <v>11</v>
      </c>
      <c r="B52" s="102">
        <v>347266</v>
      </c>
      <c r="C52" s="102">
        <v>272320</v>
      </c>
      <c r="D52" s="103">
        <f t="shared" si="2"/>
        <v>8.9710354150861714E-4</v>
      </c>
      <c r="E52" s="102">
        <v>132476</v>
      </c>
      <c r="F52" s="102">
        <v>108164</v>
      </c>
      <c r="G52" s="103">
        <f t="shared" si="3"/>
        <v>1.108920600038368E-3</v>
      </c>
    </row>
    <row r="53" spans="1:7" ht="12.6" customHeight="1" x14ac:dyDescent="0.15">
      <c r="A53" s="48" t="s">
        <v>12</v>
      </c>
      <c r="B53" s="102">
        <v>7558993</v>
      </c>
      <c r="C53" s="102">
        <v>7641809</v>
      </c>
      <c r="D53" s="103">
        <f t="shared" si="2"/>
        <v>2.5174404808432815E-2</v>
      </c>
      <c r="E53" s="102">
        <v>3145045</v>
      </c>
      <c r="F53" s="102">
        <v>3299229</v>
      </c>
      <c r="G53" s="103">
        <f t="shared" si="3"/>
        <v>3.382440555401043E-2</v>
      </c>
    </row>
    <row r="54" spans="1:7" ht="12.6" customHeight="1" x14ac:dyDescent="0.15">
      <c r="A54" s="48" t="s">
        <v>13</v>
      </c>
      <c r="B54" s="102">
        <v>17882718</v>
      </c>
      <c r="C54" s="102">
        <v>15118259</v>
      </c>
      <c r="D54" s="103">
        <f t="shared" si="2"/>
        <v>4.9804067605554218E-2</v>
      </c>
      <c r="E54" s="102">
        <v>3262827</v>
      </c>
      <c r="F54" s="102">
        <v>2701176</v>
      </c>
      <c r="G54" s="103">
        <f t="shared" si="3"/>
        <v>2.7693037523845627E-2</v>
      </c>
    </row>
    <row r="55" spans="1:7" ht="12.6" customHeight="1" x14ac:dyDescent="0.15">
      <c r="A55" s="48" t="s">
        <v>14</v>
      </c>
      <c r="B55" s="102">
        <v>9695424</v>
      </c>
      <c r="C55" s="102">
        <v>9452662</v>
      </c>
      <c r="D55" s="103">
        <f t="shared" si="2"/>
        <v>3.1139896287029702E-2</v>
      </c>
      <c r="E55" s="102">
        <v>1969384</v>
      </c>
      <c r="F55" s="102">
        <v>2269603</v>
      </c>
      <c r="G55" s="103">
        <f t="shared" si="3"/>
        <v>2.3268458272705149E-2</v>
      </c>
    </row>
    <row r="56" spans="1:7" ht="12.6" customHeight="1" x14ac:dyDescent="0.15">
      <c r="A56" s="48" t="s">
        <v>15</v>
      </c>
      <c r="B56" s="102">
        <v>14508866</v>
      </c>
      <c r="C56" s="102">
        <v>15203579</v>
      </c>
      <c r="D56" s="103">
        <f t="shared" si="2"/>
        <v>5.0085137208086224E-2</v>
      </c>
      <c r="E56" s="102">
        <v>5886759</v>
      </c>
      <c r="F56" s="102">
        <v>6077103</v>
      </c>
      <c r="G56" s="103">
        <f t="shared" si="3"/>
        <v>6.2303767475823432E-2</v>
      </c>
    </row>
    <row r="57" spans="1:7" ht="12.6" customHeight="1" x14ac:dyDescent="0.15">
      <c r="A57" s="48" t="s">
        <v>16</v>
      </c>
      <c r="B57" s="102">
        <v>10872437</v>
      </c>
      <c r="C57" s="102">
        <v>11475937</v>
      </c>
      <c r="D57" s="103">
        <f t="shared" si="2"/>
        <v>3.7805169377312632E-2</v>
      </c>
      <c r="E57" s="102">
        <v>4024972</v>
      </c>
      <c r="F57" s="102">
        <v>4121053</v>
      </c>
      <c r="G57" s="103">
        <f t="shared" si="3"/>
        <v>4.224992202165153E-2</v>
      </c>
    </row>
    <row r="58" spans="1:7" ht="12.6" customHeight="1" x14ac:dyDescent="0.15">
      <c r="A58" s="48" t="s">
        <v>17</v>
      </c>
      <c r="B58" s="102">
        <v>18005826</v>
      </c>
      <c r="C58" s="102">
        <v>19708027</v>
      </c>
      <c r="D58" s="103">
        <f t="shared" si="2"/>
        <v>6.4924136375761776E-2</v>
      </c>
      <c r="E58" s="102">
        <v>6796744</v>
      </c>
      <c r="F58" s="102">
        <v>7190806</v>
      </c>
      <c r="G58" s="103">
        <f t="shared" si="3"/>
        <v>7.372169025072571E-2</v>
      </c>
    </row>
    <row r="59" spans="1:7" ht="12.6" customHeight="1" x14ac:dyDescent="0.15">
      <c r="A59" s="48" t="s">
        <v>18</v>
      </c>
      <c r="B59" s="102">
        <v>7372503</v>
      </c>
      <c r="C59" s="102">
        <v>6422627</v>
      </c>
      <c r="D59" s="103">
        <f t="shared" si="2"/>
        <v>2.115805459565535E-2</v>
      </c>
      <c r="E59" s="102">
        <v>2920944</v>
      </c>
      <c r="F59" s="102">
        <v>2495685</v>
      </c>
      <c r="G59" s="103">
        <f t="shared" si="3"/>
        <v>2.5586299579404923E-2</v>
      </c>
    </row>
    <row r="60" spans="1:7" ht="12.6" customHeight="1" x14ac:dyDescent="0.15">
      <c r="A60" s="48" t="s">
        <v>19</v>
      </c>
      <c r="B60" s="102">
        <v>14815346</v>
      </c>
      <c r="C60" s="102">
        <v>14615427</v>
      </c>
      <c r="D60" s="103">
        <f t="shared" si="2"/>
        <v>4.8147588580936637E-2</v>
      </c>
      <c r="E60" s="102">
        <v>5245877</v>
      </c>
      <c r="F60" s="102">
        <v>5349495</v>
      </c>
      <c r="G60" s="103">
        <f t="shared" si="3"/>
        <v>5.4844173711237093E-2</v>
      </c>
    </row>
    <row r="61" spans="1:7" ht="12.6" customHeight="1" x14ac:dyDescent="0.15">
      <c r="A61" s="48" t="s">
        <v>20</v>
      </c>
      <c r="B61" s="102">
        <v>17429536</v>
      </c>
      <c r="C61" s="102">
        <v>17874494</v>
      </c>
      <c r="D61" s="103">
        <f t="shared" si="2"/>
        <v>5.8883930192694361E-2</v>
      </c>
      <c r="E61" s="102">
        <v>5880790</v>
      </c>
      <c r="F61" s="102">
        <v>6336662</v>
      </c>
      <c r="G61" s="103">
        <f t="shared" si="3"/>
        <v>6.4964822189271146E-2</v>
      </c>
    </row>
    <row r="62" spans="1:7" ht="12.6" customHeight="1" x14ac:dyDescent="0.15">
      <c r="A62" s="48" t="s">
        <v>21</v>
      </c>
      <c r="B62" s="102">
        <v>8657616</v>
      </c>
      <c r="C62" s="102">
        <v>6420951</v>
      </c>
      <c r="D62" s="103">
        <f t="shared" si="2"/>
        <v>2.1152533350298534E-2</v>
      </c>
      <c r="E62" s="102">
        <v>2408966</v>
      </c>
      <c r="F62" s="102">
        <v>1743522</v>
      </c>
      <c r="G62" s="103">
        <f t="shared" si="3"/>
        <v>1.7874962671684619E-2</v>
      </c>
    </row>
    <row r="63" spans="1:7" ht="12.6" customHeight="1" x14ac:dyDescent="0.15">
      <c r="A63" s="48" t="s">
        <v>22</v>
      </c>
      <c r="B63" s="102">
        <v>64724404</v>
      </c>
      <c r="C63" s="102">
        <v>60230827</v>
      </c>
      <c r="D63" s="103">
        <f t="shared" si="2"/>
        <v>0.19841836152208006</v>
      </c>
      <c r="E63" s="102">
        <v>18063603</v>
      </c>
      <c r="F63" s="102">
        <v>14334787</v>
      </c>
      <c r="G63" s="103">
        <f t="shared" si="3"/>
        <v>0.14696332052681294</v>
      </c>
    </row>
    <row r="64" spans="1:7" ht="12.6" customHeight="1" x14ac:dyDescent="0.15">
      <c r="A64" s="49" t="s">
        <v>23</v>
      </c>
      <c r="B64" s="104">
        <v>4156366</v>
      </c>
      <c r="C64" s="104">
        <v>4355691</v>
      </c>
      <c r="D64" s="105">
        <f t="shared" si="2"/>
        <v>1.4348949110668368E-2</v>
      </c>
      <c r="E64" s="104">
        <v>1636108</v>
      </c>
      <c r="F64" s="104">
        <v>1792173</v>
      </c>
      <c r="G64" s="105">
        <f t="shared" si="3"/>
        <v>1.8373743191196348E-2</v>
      </c>
    </row>
    <row r="65" spans="1:1" x14ac:dyDescent="0.15">
      <c r="A65" s="132" t="s">
        <v>9014</v>
      </c>
    </row>
    <row r="66" spans="1:1" x14ac:dyDescent="0.15">
      <c r="A66" s="1" t="s">
        <v>9015</v>
      </c>
    </row>
    <row r="68" spans="1:1" ht="14.25" x14ac:dyDescent="0.15">
      <c r="A68" s="12"/>
    </row>
  </sheetData>
  <mergeCells count="11">
    <mergeCell ref="A3:G3"/>
    <mergeCell ref="B5:D5"/>
    <mergeCell ref="C6:D6"/>
    <mergeCell ref="E5:G5"/>
    <mergeCell ref="F6:G6"/>
    <mergeCell ref="A5:A8"/>
    <mergeCell ref="A36:A39"/>
    <mergeCell ref="B36:D36"/>
    <mergeCell ref="E36:G36"/>
    <mergeCell ref="C37:D37"/>
    <mergeCell ref="F37:G37"/>
  </mergeCells>
  <phoneticPr fontId="4"/>
  <pageMargins left="0.70866141732283472" right="0.6692913385826772" top="0.62992125984251968" bottom="0.35433070866141736" header="0.31496062992125984" footer="0.31496062992125984"/>
  <pageSetup paperSize="9" scale="98" firstPageNumber="153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J41"/>
  <sheetViews>
    <sheetView zoomScaleNormal="100" zoomScaleSheetLayoutView="110" workbookViewId="0">
      <selection activeCell="A3" sqref="A3:G3"/>
    </sheetView>
  </sheetViews>
  <sheetFormatPr defaultRowHeight="12" x14ac:dyDescent="0.15"/>
  <cols>
    <col min="1" max="1" width="28.75" style="1" bestFit="1" customWidth="1"/>
    <col min="2" max="3" width="11.125" style="1" customWidth="1"/>
    <col min="4" max="4" width="7.625" style="1" customWidth="1"/>
    <col min="5" max="6" width="11.125" style="1" customWidth="1"/>
    <col min="7" max="7" width="7.625" style="1" customWidth="1"/>
    <col min="8" max="16384" width="9" style="1"/>
  </cols>
  <sheetData>
    <row r="3" spans="1:10" ht="15.75" x14ac:dyDescent="0.15">
      <c r="A3" s="238" t="s">
        <v>9023</v>
      </c>
      <c r="B3" s="238"/>
      <c r="C3" s="238"/>
      <c r="D3" s="238"/>
      <c r="E3" s="238"/>
      <c r="F3" s="238"/>
      <c r="G3" s="238"/>
      <c r="J3" s="28"/>
    </row>
    <row r="5" spans="1:10" x14ac:dyDescent="0.15">
      <c r="A5" s="234" t="s">
        <v>45</v>
      </c>
      <c r="B5" s="237" t="s">
        <v>5145</v>
      </c>
      <c r="C5" s="237"/>
      <c r="D5" s="237"/>
      <c r="E5" s="237" t="s">
        <v>5146</v>
      </c>
      <c r="F5" s="237"/>
      <c r="G5" s="237"/>
    </row>
    <row r="6" spans="1:10" x14ac:dyDescent="0.15">
      <c r="A6" s="235"/>
      <c r="B6" s="207" t="s">
        <v>9012</v>
      </c>
      <c r="C6" s="235" t="s">
        <v>9013</v>
      </c>
      <c r="D6" s="235"/>
      <c r="E6" s="207" t="s">
        <v>9012</v>
      </c>
      <c r="F6" s="235" t="s">
        <v>9013</v>
      </c>
      <c r="G6" s="235"/>
    </row>
    <row r="7" spans="1:10" x14ac:dyDescent="0.15">
      <c r="A7" s="235"/>
      <c r="B7" s="3"/>
      <c r="C7" s="3"/>
      <c r="D7" s="9" t="s">
        <v>26</v>
      </c>
      <c r="E7" s="3"/>
      <c r="F7" s="3"/>
      <c r="G7" s="9" t="s">
        <v>26</v>
      </c>
    </row>
    <row r="8" spans="1:10" x14ac:dyDescent="0.15">
      <c r="A8" s="236"/>
      <c r="B8" s="6"/>
      <c r="C8" s="6"/>
      <c r="D8" s="8" t="s">
        <v>27</v>
      </c>
      <c r="E8" s="41" t="s">
        <v>3859</v>
      </c>
      <c r="F8" s="41" t="s">
        <v>3859</v>
      </c>
      <c r="G8" s="8" t="s">
        <v>27</v>
      </c>
    </row>
    <row r="9" spans="1:10" ht="12.6" customHeight="1" x14ac:dyDescent="0.15">
      <c r="A9" s="52" t="s">
        <v>32</v>
      </c>
      <c r="B9" s="213">
        <f>SUM(B10:B20)</f>
        <v>270685</v>
      </c>
      <c r="C9" s="213">
        <f>SUM(C10:C20)</f>
        <v>220912</v>
      </c>
      <c r="D9" s="214">
        <f>C9/C$9</f>
        <v>1</v>
      </c>
      <c r="E9" s="213">
        <f>SUM(E10:E20)</f>
        <v>7613045</v>
      </c>
      <c r="F9" s="213">
        <f>SUM(F10:F20)</f>
        <v>7560044</v>
      </c>
      <c r="G9" s="214">
        <f>F9/F$9</f>
        <v>1</v>
      </c>
    </row>
    <row r="10" spans="1:10" ht="12.6" customHeight="1" x14ac:dyDescent="0.15">
      <c r="A10" s="53" t="s">
        <v>33</v>
      </c>
      <c r="B10" s="211">
        <v>53084</v>
      </c>
      <c r="C10" s="211">
        <v>44054</v>
      </c>
      <c r="D10" s="215">
        <f t="shared" ref="D10:D20" si="0">C10/C$9</f>
        <v>0.19941877308611575</v>
      </c>
      <c r="E10" s="211">
        <v>115253</v>
      </c>
      <c r="F10" s="211">
        <v>94488</v>
      </c>
      <c r="G10" s="215">
        <f t="shared" ref="G10:G20" si="1">F10/F$9</f>
        <v>1.2498339956751574E-2</v>
      </c>
    </row>
    <row r="11" spans="1:10" ht="12.6" customHeight="1" x14ac:dyDescent="0.15">
      <c r="A11" s="53" t="s">
        <v>34</v>
      </c>
      <c r="B11" s="211">
        <v>99285</v>
      </c>
      <c r="C11" s="211">
        <v>65444</v>
      </c>
      <c r="D11" s="215">
        <f t="shared" si="0"/>
        <v>0.29624465850655463</v>
      </c>
      <c r="E11" s="211">
        <v>588459</v>
      </c>
      <c r="F11" s="211">
        <v>401588</v>
      </c>
      <c r="G11" s="215">
        <f t="shared" si="1"/>
        <v>5.3119796657268133E-2</v>
      </c>
    </row>
    <row r="12" spans="1:10" ht="12.6" customHeight="1" x14ac:dyDescent="0.15">
      <c r="A12" s="53" t="s">
        <v>35</v>
      </c>
      <c r="B12" s="211">
        <v>49343</v>
      </c>
      <c r="C12" s="211">
        <v>42457</v>
      </c>
      <c r="D12" s="215">
        <f t="shared" si="0"/>
        <v>0.19218965017744621</v>
      </c>
      <c r="E12" s="211">
        <v>677046</v>
      </c>
      <c r="F12" s="211">
        <v>587606</v>
      </c>
      <c r="G12" s="215">
        <f t="shared" si="1"/>
        <v>7.7725209006720072E-2</v>
      </c>
    </row>
    <row r="13" spans="1:10" ht="12.6" customHeight="1" x14ac:dyDescent="0.15">
      <c r="A13" s="53" t="s">
        <v>36</v>
      </c>
      <c r="B13" s="211">
        <v>23627</v>
      </c>
      <c r="C13" s="211">
        <v>21904</v>
      </c>
      <c r="D13" s="215">
        <f t="shared" si="0"/>
        <v>9.9152603751720136E-2</v>
      </c>
      <c r="E13" s="211">
        <v>572656</v>
      </c>
      <c r="F13" s="211">
        <v>530707</v>
      </c>
      <c r="G13" s="215">
        <f t="shared" si="1"/>
        <v>7.0198930059137216E-2</v>
      </c>
    </row>
    <row r="14" spans="1:10" ht="12.6" customHeight="1" x14ac:dyDescent="0.15">
      <c r="A14" s="53" t="s">
        <v>37</v>
      </c>
      <c r="B14" s="211">
        <v>17527</v>
      </c>
      <c r="C14" s="211">
        <v>17925</v>
      </c>
      <c r="D14" s="215">
        <f t="shared" si="0"/>
        <v>8.1140906786412684E-2</v>
      </c>
      <c r="E14" s="211">
        <v>679137</v>
      </c>
      <c r="F14" s="211">
        <v>691647</v>
      </c>
      <c r="G14" s="215">
        <f t="shared" si="1"/>
        <v>9.1487165947711419E-2</v>
      </c>
    </row>
    <row r="15" spans="1:10" ht="12.6" customHeight="1" x14ac:dyDescent="0.15">
      <c r="A15" s="53" t="s">
        <v>38</v>
      </c>
      <c r="B15" s="211">
        <v>14769</v>
      </c>
      <c r="C15" s="211">
        <v>15253</v>
      </c>
      <c r="D15" s="215">
        <f t="shared" si="0"/>
        <v>6.9045592815238643E-2</v>
      </c>
      <c r="E15" s="211">
        <v>1024104</v>
      </c>
      <c r="F15" s="211">
        <v>1057590</v>
      </c>
      <c r="G15" s="215">
        <f t="shared" si="1"/>
        <v>0.13989204295636373</v>
      </c>
    </row>
    <row r="16" spans="1:10" ht="12.6" customHeight="1" x14ac:dyDescent="0.15">
      <c r="A16" s="53" t="s">
        <v>39</v>
      </c>
      <c r="B16" s="211">
        <v>7505</v>
      </c>
      <c r="C16" s="211">
        <v>7969</v>
      </c>
      <c r="D16" s="215">
        <f t="shared" si="0"/>
        <v>3.6073187513580067E-2</v>
      </c>
      <c r="E16" s="211">
        <v>1033676</v>
      </c>
      <c r="F16" s="211">
        <v>1099515</v>
      </c>
      <c r="G16" s="215">
        <f t="shared" si="1"/>
        <v>0.14543764560100444</v>
      </c>
    </row>
    <row r="17" spans="1:7" ht="12.6" customHeight="1" x14ac:dyDescent="0.15">
      <c r="A17" s="53" t="s">
        <v>40</v>
      </c>
      <c r="B17" s="211">
        <v>2334</v>
      </c>
      <c r="C17" s="211">
        <v>2476</v>
      </c>
      <c r="D17" s="215">
        <f t="shared" si="0"/>
        <v>1.1208082856522054E-2</v>
      </c>
      <c r="E17" s="211">
        <v>566270</v>
      </c>
      <c r="F17" s="211">
        <v>600860</v>
      </c>
      <c r="G17" s="215">
        <f t="shared" si="1"/>
        <v>7.9478373406292338E-2</v>
      </c>
    </row>
    <row r="18" spans="1:7" ht="12.6" customHeight="1" x14ac:dyDescent="0.15">
      <c r="A18" s="53" t="s">
        <v>41</v>
      </c>
      <c r="B18" s="211">
        <v>1734</v>
      </c>
      <c r="C18" s="211">
        <v>1886</v>
      </c>
      <c r="D18" s="215">
        <f t="shared" si="0"/>
        <v>8.5373361338451515E-3</v>
      </c>
      <c r="E18" s="211">
        <v>657692</v>
      </c>
      <c r="F18" s="211">
        <v>713301</v>
      </c>
      <c r="G18" s="215">
        <f t="shared" si="1"/>
        <v>9.4351434991648192E-2</v>
      </c>
    </row>
    <row r="19" spans="1:7" ht="12.6" customHeight="1" x14ac:dyDescent="0.15">
      <c r="A19" s="53" t="s">
        <v>42</v>
      </c>
      <c r="B19" s="211">
        <v>1016</v>
      </c>
      <c r="C19" s="211">
        <v>1052</v>
      </c>
      <c r="D19" s="215">
        <f t="shared" si="0"/>
        <v>4.7620772072137323E-3</v>
      </c>
      <c r="E19" s="211">
        <v>695291</v>
      </c>
      <c r="F19" s="211">
        <v>716127</v>
      </c>
      <c r="G19" s="215">
        <f t="shared" si="1"/>
        <v>9.4725242339859392E-2</v>
      </c>
    </row>
    <row r="20" spans="1:7" ht="12.6" customHeight="1" x14ac:dyDescent="0.15">
      <c r="A20" s="54" t="s">
        <v>43</v>
      </c>
      <c r="B20" s="212">
        <v>461</v>
      </c>
      <c r="C20" s="212">
        <v>492</v>
      </c>
      <c r="D20" s="216">
        <f t="shared" si="0"/>
        <v>2.227131165350909E-3</v>
      </c>
      <c r="E20" s="212">
        <v>1003461</v>
      </c>
      <c r="F20" s="212">
        <v>1066615</v>
      </c>
      <c r="G20" s="216">
        <f t="shared" si="1"/>
        <v>0.14108581907724346</v>
      </c>
    </row>
    <row r="22" spans="1:7" x14ac:dyDescent="0.15">
      <c r="B22" s="2"/>
    </row>
    <row r="23" spans="1:7" x14ac:dyDescent="0.15">
      <c r="A23" s="234" t="s">
        <v>45</v>
      </c>
      <c r="B23" s="237" t="s">
        <v>9018</v>
      </c>
      <c r="C23" s="237"/>
      <c r="D23" s="237"/>
      <c r="E23" s="237" t="s">
        <v>5147</v>
      </c>
      <c r="F23" s="237"/>
      <c r="G23" s="237"/>
    </row>
    <row r="24" spans="1:7" x14ac:dyDescent="0.15">
      <c r="A24" s="235"/>
      <c r="B24" s="207" t="s">
        <v>9012</v>
      </c>
      <c r="C24" s="235" t="s">
        <v>9013</v>
      </c>
      <c r="D24" s="235"/>
      <c r="E24" s="207" t="s">
        <v>9012</v>
      </c>
      <c r="F24" s="235" t="s">
        <v>9013</v>
      </c>
      <c r="G24" s="235"/>
    </row>
    <row r="25" spans="1:7" x14ac:dyDescent="0.15">
      <c r="A25" s="235"/>
      <c r="B25" s="3"/>
      <c r="C25" s="3"/>
      <c r="D25" s="9" t="s">
        <v>26</v>
      </c>
      <c r="E25" s="3"/>
      <c r="F25" s="3"/>
      <c r="G25" s="9" t="s">
        <v>26</v>
      </c>
    </row>
    <row r="26" spans="1:7" x14ac:dyDescent="0.15">
      <c r="A26" s="236"/>
      <c r="B26" s="41" t="s">
        <v>3860</v>
      </c>
      <c r="C26" s="41" t="s">
        <v>3860</v>
      </c>
      <c r="D26" s="8" t="s">
        <v>27</v>
      </c>
      <c r="E26" s="41" t="s">
        <v>3860</v>
      </c>
      <c r="F26" s="41" t="s">
        <v>3860</v>
      </c>
      <c r="G26" s="8" t="s">
        <v>27</v>
      </c>
    </row>
    <row r="27" spans="1:7" ht="12.6" customHeight="1" x14ac:dyDescent="0.15">
      <c r="A27" s="52" t="s">
        <v>32</v>
      </c>
      <c r="B27" s="213">
        <v>314783174</v>
      </c>
      <c r="C27" s="213">
        <v>303554704</v>
      </c>
      <c r="D27" s="214">
        <f>C27/C$27</f>
        <v>1</v>
      </c>
      <c r="E27" s="213">
        <f>SUM(E28:E38)</f>
        <v>98836280</v>
      </c>
      <c r="F27" s="213">
        <v>97539896</v>
      </c>
      <c r="G27" s="214">
        <f>F27/F$27</f>
        <v>1</v>
      </c>
    </row>
    <row r="28" spans="1:7" ht="12.6" customHeight="1" x14ac:dyDescent="0.15">
      <c r="A28" s="53" t="s">
        <v>33</v>
      </c>
      <c r="B28" s="211">
        <v>1654611</v>
      </c>
      <c r="C28" s="211">
        <v>1551431</v>
      </c>
      <c r="D28" s="215">
        <f t="shared" ref="D28:D38" si="2">C28/C$27</f>
        <v>5.1108778073819605E-3</v>
      </c>
      <c r="E28" s="217">
        <v>808251</v>
      </c>
      <c r="F28" s="217">
        <v>714366</v>
      </c>
      <c r="G28" s="218">
        <f t="shared" ref="G28:G38" si="3">F28/F$27</f>
        <v>7.3238339315022443E-3</v>
      </c>
    </row>
    <row r="29" spans="1:7" ht="12.6" customHeight="1" x14ac:dyDescent="0.15">
      <c r="A29" s="53" t="s">
        <v>34</v>
      </c>
      <c r="B29" s="211">
        <v>7867765</v>
      </c>
      <c r="C29" s="211">
        <v>7098255</v>
      </c>
      <c r="D29" s="215">
        <f t="shared" si="2"/>
        <v>2.3383775334280439E-2</v>
      </c>
      <c r="E29" s="211">
        <v>3658132</v>
      </c>
      <c r="F29" s="211">
        <v>3254127</v>
      </c>
      <c r="G29" s="215">
        <f t="shared" si="3"/>
        <v>3.3362010146084226E-2</v>
      </c>
    </row>
    <row r="30" spans="1:7" ht="12.6" customHeight="1" x14ac:dyDescent="0.15">
      <c r="A30" s="53" t="s">
        <v>35</v>
      </c>
      <c r="B30" s="211">
        <v>12811162</v>
      </c>
      <c r="C30" s="211">
        <v>11840447</v>
      </c>
      <c r="D30" s="215">
        <f t="shared" si="2"/>
        <v>3.900597435643758E-2</v>
      </c>
      <c r="E30" s="211">
        <v>5562983</v>
      </c>
      <c r="F30" s="211">
        <v>5225939</v>
      </c>
      <c r="G30" s="215">
        <f t="shared" si="3"/>
        <v>5.3577451015531123E-2</v>
      </c>
    </row>
    <row r="31" spans="1:7" ht="12.6" customHeight="1" x14ac:dyDescent="0.15">
      <c r="A31" s="53" t="s">
        <v>36</v>
      </c>
      <c r="B31" s="211">
        <v>12896535</v>
      </c>
      <c r="C31" s="211">
        <v>12107305</v>
      </c>
      <c r="D31" s="215">
        <f t="shared" si="2"/>
        <v>3.9885084436049455E-2</v>
      </c>
      <c r="E31" s="211">
        <v>5284769</v>
      </c>
      <c r="F31" s="211">
        <v>4968409</v>
      </c>
      <c r="G31" s="215">
        <f t="shared" si="3"/>
        <v>5.0937198046633145E-2</v>
      </c>
    </row>
    <row r="32" spans="1:7" ht="12.6" customHeight="1" x14ac:dyDescent="0.15">
      <c r="A32" s="53" t="s">
        <v>37</v>
      </c>
      <c r="B32" s="211">
        <v>18219690</v>
      </c>
      <c r="C32" s="211">
        <v>18225972</v>
      </c>
      <c r="D32" s="215">
        <f t="shared" si="2"/>
        <v>6.0041803865441001E-2</v>
      </c>
      <c r="E32" s="211">
        <v>6324480</v>
      </c>
      <c r="F32" s="211">
        <v>6452507</v>
      </c>
      <c r="G32" s="215">
        <f t="shared" si="3"/>
        <v>6.6152490053915991E-2</v>
      </c>
    </row>
    <row r="33" spans="1:7" ht="12.6" customHeight="1" x14ac:dyDescent="0.15">
      <c r="A33" s="53" t="s">
        <v>38</v>
      </c>
      <c r="B33" s="211">
        <v>32636410</v>
      </c>
      <c r="C33" s="211">
        <v>32364120</v>
      </c>
      <c r="D33" s="215">
        <f t="shared" si="2"/>
        <v>0.10661709264765667</v>
      </c>
      <c r="E33" s="211">
        <v>10915965</v>
      </c>
      <c r="F33" s="211">
        <v>11230133</v>
      </c>
      <c r="G33" s="215">
        <f t="shared" si="3"/>
        <v>0.11513373973660992</v>
      </c>
    </row>
    <row r="34" spans="1:7" ht="12.6" customHeight="1" x14ac:dyDescent="0.15">
      <c r="A34" s="53" t="s">
        <v>39</v>
      </c>
      <c r="B34" s="211">
        <v>39777031</v>
      </c>
      <c r="C34" s="211">
        <v>39474888</v>
      </c>
      <c r="D34" s="215">
        <f t="shared" si="2"/>
        <v>0.13004208954706234</v>
      </c>
      <c r="E34" s="211">
        <v>13437499</v>
      </c>
      <c r="F34" s="211">
        <v>13605197</v>
      </c>
      <c r="G34" s="215">
        <f t="shared" si="3"/>
        <v>0.13948340687178917</v>
      </c>
    </row>
    <row r="35" spans="1:7" ht="12.6" customHeight="1" x14ac:dyDescent="0.15">
      <c r="A35" s="53" t="s">
        <v>40</v>
      </c>
      <c r="B35" s="211">
        <v>26242402</v>
      </c>
      <c r="C35" s="211">
        <v>25638335</v>
      </c>
      <c r="D35" s="215">
        <f t="shared" si="2"/>
        <v>8.4460344913646929E-2</v>
      </c>
      <c r="E35" s="211">
        <v>8214265</v>
      </c>
      <c r="F35" s="211">
        <v>8943616</v>
      </c>
      <c r="G35" s="215">
        <f t="shared" si="3"/>
        <v>9.1691875496771089E-2</v>
      </c>
    </row>
    <row r="36" spans="1:7" ht="12.6" customHeight="1" x14ac:dyDescent="0.15">
      <c r="A36" s="53" t="s">
        <v>41</v>
      </c>
      <c r="B36" s="211">
        <v>40422159</v>
      </c>
      <c r="C36" s="211">
        <v>37011931</v>
      </c>
      <c r="D36" s="215">
        <f t="shared" si="2"/>
        <v>0.12192837242278413</v>
      </c>
      <c r="E36" s="211">
        <v>11147321</v>
      </c>
      <c r="F36" s="211">
        <v>11142990</v>
      </c>
      <c r="G36" s="215">
        <f t="shared" si="3"/>
        <v>0.11424033095134734</v>
      </c>
    </row>
    <row r="37" spans="1:7" ht="12.6" customHeight="1" x14ac:dyDescent="0.15">
      <c r="A37" s="53" t="s">
        <v>42</v>
      </c>
      <c r="B37" s="211">
        <v>41397857</v>
      </c>
      <c r="C37" s="211">
        <v>37123918</v>
      </c>
      <c r="D37" s="215">
        <f t="shared" si="2"/>
        <v>0.12229729110045351</v>
      </c>
      <c r="E37" s="211">
        <v>11000451</v>
      </c>
      <c r="F37" s="211">
        <v>11537846</v>
      </c>
      <c r="G37" s="215">
        <f t="shared" si="3"/>
        <v>0.11828847961863728</v>
      </c>
    </row>
    <row r="38" spans="1:7" ht="12.6" customHeight="1" x14ac:dyDescent="0.15">
      <c r="A38" s="54" t="s">
        <v>43</v>
      </c>
      <c r="B38" s="212">
        <v>80857553</v>
      </c>
      <c r="C38" s="212">
        <v>81118101</v>
      </c>
      <c r="D38" s="216">
        <f t="shared" si="2"/>
        <v>0.26722729027450681</v>
      </c>
      <c r="E38" s="212">
        <v>22482164</v>
      </c>
      <c r="F38" s="212">
        <v>20464764</v>
      </c>
      <c r="G38" s="216">
        <f t="shared" si="3"/>
        <v>0.20980916362674817</v>
      </c>
    </row>
    <row r="39" spans="1:7" x14ac:dyDescent="0.15">
      <c r="A39" s="132" t="s">
        <v>9017</v>
      </c>
    </row>
    <row r="40" spans="1:7" x14ac:dyDescent="0.15">
      <c r="A40" s="1" t="s">
        <v>9019</v>
      </c>
    </row>
    <row r="41" spans="1:7" ht="14.25" x14ac:dyDescent="0.15">
      <c r="A41" s="12"/>
    </row>
  </sheetData>
  <mergeCells count="11">
    <mergeCell ref="A23:A26"/>
    <mergeCell ref="B23:D23"/>
    <mergeCell ref="E23:G23"/>
    <mergeCell ref="C24:D24"/>
    <mergeCell ref="F24:G24"/>
    <mergeCell ref="A3:G3"/>
    <mergeCell ref="A5:A8"/>
    <mergeCell ref="B5:D5"/>
    <mergeCell ref="E5:G5"/>
    <mergeCell ref="C6:D6"/>
    <mergeCell ref="F6:G6"/>
  </mergeCells>
  <phoneticPr fontId="4"/>
  <pageMargins left="0.70866141732283472" right="0.6692913385826772" top="0.62992125984251968" bottom="0.35433070866141736" header="0.31496062992125984" footer="0.31496062992125984"/>
  <pageSetup paperSize="9" scale="91" firstPageNumber="154" orientation="portrait" useFirstPageNumber="1" r:id="rId1"/>
  <ignoredErrors>
    <ignoredError sqref="D9 D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58"/>
  <sheetViews>
    <sheetView showGridLines="0" zoomScaleNormal="100" zoomScaleSheetLayoutView="90" workbookViewId="0">
      <selection activeCell="A3" sqref="A3"/>
    </sheetView>
  </sheetViews>
  <sheetFormatPr defaultRowHeight="12" x14ac:dyDescent="0.15"/>
  <cols>
    <col min="1" max="1" width="10.625" style="1" customWidth="1"/>
    <col min="2" max="3" width="13.625" style="1" customWidth="1"/>
    <col min="4" max="4" width="8.625" style="1" customWidth="1"/>
    <col min="5" max="6" width="13.625" style="1" customWidth="1"/>
    <col min="7" max="7" width="8.625" style="1" customWidth="1"/>
    <col min="8" max="9" width="13.625" style="1" customWidth="1"/>
    <col min="10" max="10" width="8.625" style="1" customWidth="1"/>
    <col min="11" max="12" width="13.625" style="1" customWidth="1"/>
    <col min="13" max="13" width="8.625" style="1" customWidth="1"/>
    <col min="14" max="16384" width="9" style="1"/>
  </cols>
  <sheetData>
    <row r="1" spans="1:13" x14ac:dyDescent="0.15">
      <c r="G1" s="14"/>
    </row>
    <row r="3" spans="1:13" ht="15.75" x14ac:dyDescent="0.15">
      <c r="A3" s="233" t="s">
        <v>46</v>
      </c>
      <c r="B3" s="233"/>
      <c r="C3" s="233"/>
      <c r="D3" s="233"/>
      <c r="E3" s="233"/>
      <c r="F3" s="233"/>
      <c r="G3" s="233"/>
    </row>
    <row r="5" spans="1:13" ht="15" x14ac:dyDescent="0.15">
      <c r="A5" s="234" t="s">
        <v>47</v>
      </c>
      <c r="B5" s="239" t="s">
        <v>28</v>
      </c>
      <c r="C5" s="239"/>
      <c r="D5" s="239"/>
      <c r="E5" s="239" t="s">
        <v>29</v>
      </c>
      <c r="F5" s="239"/>
      <c r="G5" s="239"/>
      <c r="H5" s="237" t="s">
        <v>9016</v>
      </c>
      <c r="I5" s="237"/>
      <c r="J5" s="237"/>
      <c r="K5" s="237" t="s">
        <v>5147</v>
      </c>
      <c r="L5" s="237"/>
      <c r="M5" s="237"/>
    </row>
    <row r="6" spans="1:13" ht="15" customHeight="1" x14ac:dyDescent="0.15">
      <c r="A6" s="235"/>
      <c r="B6" s="207" t="s">
        <v>9012</v>
      </c>
      <c r="C6" s="235" t="s">
        <v>9013</v>
      </c>
      <c r="D6" s="235"/>
      <c r="E6" s="207" t="s">
        <v>9012</v>
      </c>
      <c r="F6" s="235" t="s">
        <v>9013</v>
      </c>
      <c r="G6" s="235"/>
      <c r="H6" s="230" t="s">
        <v>9012</v>
      </c>
      <c r="I6" s="235" t="s">
        <v>9013</v>
      </c>
      <c r="J6" s="235"/>
      <c r="K6" s="230" t="s">
        <v>9012</v>
      </c>
      <c r="L6" s="235" t="s">
        <v>9013</v>
      </c>
      <c r="M6" s="235"/>
    </row>
    <row r="7" spans="1:13" ht="15" x14ac:dyDescent="0.15">
      <c r="A7" s="235"/>
      <c r="B7" s="48"/>
      <c r="C7" s="48"/>
      <c r="D7" s="92" t="s">
        <v>26</v>
      </c>
      <c r="E7" s="48"/>
      <c r="F7" s="48"/>
      <c r="G7" s="92" t="s">
        <v>26</v>
      </c>
      <c r="H7" s="3"/>
      <c r="I7" s="3"/>
      <c r="J7" s="229" t="s">
        <v>26</v>
      </c>
      <c r="K7" s="3"/>
      <c r="L7" s="3"/>
      <c r="M7" s="229" t="s">
        <v>26</v>
      </c>
    </row>
    <row r="8" spans="1:13" ht="15" x14ac:dyDescent="0.15">
      <c r="A8" s="236"/>
      <c r="B8" s="49"/>
      <c r="C8" s="49"/>
      <c r="D8" s="89" t="s">
        <v>27</v>
      </c>
      <c r="E8" s="89" t="s">
        <v>3859</v>
      </c>
      <c r="F8" s="89" t="s">
        <v>3859</v>
      </c>
      <c r="G8" s="89" t="s">
        <v>27</v>
      </c>
      <c r="H8" s="231" t="s">
        <v>3860</v>
      </c>
      <c r="I8" s="231" t="s">
        <v>3860</v>
      </c>
      <c r="J8" s="231" t="s">
        <v>27</v>
      </c>
      <c r="K8" s="231" t="s">
        <v>3860</v>
      </c>
      <c r="L8" s="231" t="s">
        <v>3860</v>
      </c>
      <c r="M8" s="231" t="s">
        <v>27</v>
      </c>
    </row>
    <row r="9" spans="1:13" ht="15" customHeight="1" x14ac:dyDescent="0.2">
      <c r="A9" s="93" t="s">
        <v>95</v>
      </c>
      <c r="B9" s="219">
        <v>247816</v>
      </c>
      <c r="C9" s="219">
        <v>220912</v>
      </c>
      <c r="D9" s="99">
        <f>C9/C$9*100</f>
        <v>100</v>
      </c>
      <c r="E9" s="219">
        <v>7472614</v>
      </c>
      <c r="F9" s="219">
        <v>7560044</v>
      </c>
      <c r="G9" s="99">
        <f>F9/F$9*100</f>
        <v>100</v>
      </c>
      <c r="H9" s="224">
        <v>314783174</v>
      </c>
      <c r="I9" s="224">
        <v>303554704</v>
      </c>
      <c r="J9" s="19">
        <f>I9/I$9*100</f>
        <v>100</v>
      </c>
      <c r="K9" s="224">
        <v>98836280</v>
      </c>
      <c r="L9" s="224">
        <v>97539896</v>
      </c>
      <c r="M9" s="19">
        <f>L9/L$9*100</f>
        <v>100</v>
      </c>
    </row>
    <row r="10" spans="1:13" s="95" customFormat="1" ht="15" customHeight="1" x14ac:dyDescent="0.2">
      <c r="A10" s="94" t="s">
        <v>48</v>
      </c>
      <c r="B10" s="220">
        <v>6913</v>
      </c>
      <c r="C10" s="220">
        <v>6419</v>
      </c>
      <c r="D10" s="97">
        <f t="shared" ref="D10:D56" si="0">C10/C$9*100</f>
        <v>2.9056819004852614</v>
      </c>
      <c r="E10" s="220">
        <v>171070</v>
      </c>
      <c r="F10" s="220">
        <v>166096</v>
      </c>
      <c r="G10" s="97">
        <f t="shared" ref="G10:G56" si="1">F10/F$9*100</f>
        <v>2.1970242501234121</v>
      </c>
      <c r="H10" s="225">
        <v>6589145</v>
      </c>
      <c r="I10" s="225">
        <v>5649331</v>
      </c>
      <c r="J10" s="20">
        <f t="shared" ref="J10:J56" si="2">I10/I$9*100</f>
        <v>1.8610586248730971</v>
      </c>
      <c r="K10" s="225">
        <v>1773207</v>
      </c>
      <c r="L10" s="225">
        <v>1769684</v>
      </c>
      <c r="M10" s="20">
        <f t="shared" ref="M10:M56" si="3">L10/L$9*100</f>
        <v>1.814318112457286</v>
      </c>
    </row>
    <row r="11" spans="1:13" s="95" customFormat="1" ht="15" customHeight="1" x14ac:dyDescent="0.2">
      <c r="A11" s="94" t="s">
        <v>96</v>
      </c>
      <c r="B11" s="220">
        <v>1571</v>
      </c>
      <c r="C11" s="220">
        <v>1502</v>
      </c>
      <c r="D11" s="97">
        <f t="shared" si="0"/>
        <v>0.67990874194249296</v>
      </c>
      <c r="E11" s="220">
        <v>54223</v>
      </c>
      <c r="F11" s="220">
        <v>56254</v>
      </c>
      <c r="G11" s="97">
        <f t="shared" si="1"/>
        <v>0.74409619838191421</v>
      </c>
      <c r="H11" s="225">
        <v>1718036</v>
      </c>
      <c r="I11" s="225">
        <v>1687238</v>
      </c>
      <c r="J11" s="20">
        <f t="shared" si="2"/>
        <v>0.55582666905402323</v>
      </c>
      <c r="K11" s="225">
        <v>642691</v>
      </c>
      <c r="L11" s="225">
        <v>528568</v>
      </c>
      <c r="M11" s="20">
        <f t="shared" si="3"/>
        <v>0.54189928601113135</v>
      </c>
    </row>
    <row r="12" spans="1:13" s="95" customFormat="1" ht="15" customHeight="1" x14ac:dyDescent="0.2">
      <c r="A12" s="94" t="s">
        <v>97</v>
      </c>
      <c r="B12" s="220">
        <v>2296</v>
      </c>
      <c r="C12" s="220">
        <v>2144</v>
      </c>
      <c r="D12" s="97">
        <f t="shared" si="0"/>
        <v>0.97052219888462377</v>
      </c>
      <c r="E12" s="220">
        <v>83149</v>
      </c>
      <c r="F12" s="220">
        <v>84930</v>
      </c>
      <c r="G12" s="97">
        <f t="shared" si="1"/>
        <v>1.1234061600699679</v>
      </c>
      <c r="H12" s="225">
        <v>2380887</v>
      </c>
      <c r="I12" s="225">
        <v>2503320</v>
      </c>
      <c r="J12" s="20">
        <f t="shared" si="2"/>
        <v>0.82466849204221193</v>
      </c>
      <c r="K12" s="225">
        <v>660272</v>
      </c>
      <c r="L12" s="225">
        <v>723772</v>
      </c>
      <c r="M12" s="20">
        <f t="shared" si="3"/>
        <v>0.74202662672512998</v>
      </c>
    </row>
    <row r="13" spans="1:13" s="95" customFormat="1" ht="15" customHeight="1" x14ac:dyDescent="0.2">
      <c r="A13" s="94" t="s">
        <v>98</v>
      </c>
      <c r="B13" s="220">
        <v>3169</v>
      </c>
      <c r="C13" s="220">
        <v>3119</v>
      </c>
      <c r="D13" s="97">
        <f t="shared" si="0"/>
        <v>1.4118744115303832</v>
      </c>
      <c r="E13" s="220">
        <v>110688</v>
      </c>
      <c r="F13" s="220">
        <v>112915</v>
      </c>
      <c r="G13" s="97">
        <f t="shared" si="1"/>
        <v>1.4935759633144994</v>
      </c>
      <c r="H13" s="225">
        <v>4036719</v>
      </c>
      <c r="I13" s="225">
        <v>4385266</v>
      </c>
      <c r="J13" s="20">
        <f t="shared" si="2"/>
        <v>1.4446378007701703</v>
      </c>
      <c r="K13" s="225">
        <v>1234325</v>
      </c>
      <c r="L13" s="225">
        <v>1368127</v>
      </c>
      <c r="M13" s="20">
        <f t="shared" si="3"/>
        <v>1.4026332363528458</v>
      </c>
    </row>
    <row r="14" spans="1:13" s="95" customFormat="1" ht="15" customHeight="1" x14ac:dyDescent="0.2">
      <c r="A14" s="96" t="s">
        <v>99</v>
      </c>
      <c r="B14" s="221">
        <v>1869</v>
      </c>
      <c r="C14" s="221">
        <v>1778</v>
      </c>
      <c r="D14" s="98">
        <f t="shared" si="0"/>
        <v>0.80484536829144637</v>
      </c>
      <c r="E14" s="221">
        <v>58252</v>
      </c>
      <c r="F14" s="221">
        <v>58994</v>
      </c>
      <c r="G14" s="98">
        <f t="shared" si="1"/>
        <v>0.78033937368618489</v>
      </c>
      <c r="H14" s="226">
        <v>1231387</v>
      </c>
      <c r="I14" s="226">
        <v>1317068</v>
      </c>
      <c r="J14" s="21">
        <f t="shared" si="2"/>
        <v>0.43388159782890401</v>
      </c>
      <c r="K14" s="226">
        <v>483417</v>
      </c>
      <c r="L14" s="226">
        <v>523530</v>
      </c>
      <c r="M14" s="21">
        <f t="shared" si="3"/>
        <v>0.53673422001598203</v>
      </c>
    </row>
    <row r="15" spans="1:13" s="95" customFormat="1" ht="15" customHeight="1" x14ac:dyDescent="0.2">
      <c r="A15" s="94" t="s">
        <v>100</v>
      </c>
      <c r="B15" s="220">
        <v>2869</v>
      </c>
      <c r="C15" s="220">
        <v>2717</v>
      </c>
      <c r="D15" s="97">
        <f t="shared" si="0"/>
        <v>1.2299014992395161</v>
      </c>
      <c r="E15" s="220">
        <v>95734</v>
      </c>
      <c r="F15" s="220">
        <v>98362</v>
      </c>
      <c r="G15" s="97">
        <f t="shared" si="1"/>
        <v>1.301077083678349</v>
      </c>
      <c r="H15" s="225">
        <v>2563111</v>
      </c>
      <c r="I15" s="225">
        <v>2844139</v>
      </c>
      <c r="J15" s="20">
        <f t="shared" si="2"/>
        <v>0.93694446586470947</v>
      </c>
      <c r="K15" s="225">
        <v>849181</v>
      </c>
      <c r="L15" s="225">
        <v>1085844</v>
      </c>
      <c r="M15" s="20">
        <f t="shared" si="3"/>
        <v>1.1132306312895803</v>
      </c>
    </row>
    <row r="16" spans="1:13" s="95" customFormat="1" ht="15" customHeight="1" x14ac:dyDescent="0.2">
      <c r="A16" s="94" t="s">
        <v>101</v>
      </c>
      <c r="B16" s="220">
        <v>4410</v>
      </c>
      <c r="C16" s="220">
        <v>3919</v>
      </c>
      <c r="D16" s="97">
        <f t="shared" si="0"/>
        <v>1.7740095603679291</v>
      </c>
      <c r="E16" s="220">
        <v>149810</v>
      </c>
      <c r="F16" s="220">
        <v>155670</v>
      </c>
      <c r="G16" s="97">
        <f t="shared" si="1"/>
        <v>2.0591149998597893</v>
      </c>
      <c r="H16" s="225">
        <v>4937429</v>
      </c>
      <c r="I16" s="225">
        <v>4790277</v>
      </c>
      <c r="J16" s="20">
        <f t="shared" si="2"/>
        <v>1.5780605396251743</v>
      </c>
      <c r="K16" s="225">
        <v>1629991</v>
      </c>
      <c r="L16" s="225">
        <v>1648520</v>
      </c>
      <c r="M16" s="20">
        <f t="shared" si="3"/>
        <v>1.6900981727517936</v>
      </c>
    </row>
    <row r="17" spans="1:13" s="95" customFormat="1" ht="15" customHeight="1" x14ac:dyDescent="0.2">
      <c r="A17" s="94" t="s">
        <v>102</v>
      </c>
      <c r="B17" s="220">
        <v>6125</v>
      </c>
      <c r="C17" s="220">
        <v>5690</v>
      </c>
      <c r="D17" s="97">
        <f t="shared" si="0"/>
        <v>2.5756862461070473</v>
      </c>
      <c r="E17" s="220">
        <v>259580</v>
      </c>
      <c r="F17" s="220">
        <v>266176</v>
      </c>
      <c r="G17" s="97">
        <f t="shared" si="1"/>
        <v>3.5208260692662634</v>
      </c>
      <c r="H17" s="225">
        <v>12077920</v>
      </c>
      <c r="I17" s="225">
        <v>12210810</v>
      </c>
      <c r="J17" s="20">
        <f t="shared" si="2"/>
        <v>4.0226060868422584</v>
      </c>
      <c r="K17" s="225">
        <v>3698599</v>
      </c>
      <c r="L17" s="225">
        <v>4208912</v>
      </c>
      <c r="M17" s="20">
        <f t="shared" si="3"/>
        <v>4.3150671392965192</v>
      </c>
    </row>
    <row r="18" spans="1:13" s="95" customFormat="1" ht="15" customHeight="1" x14ac:dyDescent="0.2">
      <c r="A18" s="94" t="s">
        <v>140</v>
      </c>
      <c r="B18" s="220">
        <v>5526</v>
      </c>
      <c r="C18" s="220">
        <v>4860</v>
      </c>
      <c r="D18" s="97">
        <f t="shared" si="0"/>
        <v>2.199971029188093</v>
      </c>
      <c r="E18" s="220">
        <v>197930</v>
      </c>
      <c r="F18" s="220">
        <v>197243</v>
      </c>
      <c r="G18" s="97">
        <f t="shared" si="1"/>
        <v>2.6090192067665217</v>
      </c>
      <c r="H18" s="225">
        <v>8826615</v>
      </c>
      <c r="I18" s="225">
        <v>8263863</v>
      </c>
      <c r="J18" s="20">
        <f t="shared" si="2"/>
        <v>2.7223636764989814</v>
      </c>
      <c r="K18" s="225">
        <v>2959430</v>
      </c>
      <c r="L18" s="225">
        <v>2682237</v>
      </c>
      <c r="M18" s="20">
        <f t="shared" si="3"/>
        <v>2.7498870821022816</v>
      </c>
    </row>
    <row r="19" spans="1:13" s="95" customFormat="1" ht="15" customHeight="1" x14ac:dyDescent="0.2">
      <c r="A19" s="96" t="s">
        <v>103</v>
      </c>
      <c r="B19" s="221">
        <v>6492</v>
      </c>
      <c r="C19" s="221">
        <v>5711</v>
      </c>
      <c r="D19" s="98">
        <f t="shared" si="0"/>
        <v>2.5851922937640328</v>
      </c>
      <c r="E19" s="221">
        <v>205084</v>
      </c>
      <c r="F19" s="221">
        <v>214950</v>
      </c>
      <c r="G19" s="98">
        <f t="shared" si="1"/>
        <v>2.8432374203113104</v>
      </c>
      <c r="H19" s="226">
        <v>9096020</v>
      </c>
      <c r="I19" s="226">
        <v>7932779</v>
      </c>
      <c r="J19" s="21">
        <f t="shared" si="2"/>
        <v>2.6132947028882145</v>
      </c>
      <c r="K19" s="226">
        <v>3378975</v>
      </c>
      <c r="L19" s="226">
        <v>2533855</v>
      </c>
      <c r="M19" s="21">
        <f t="shared" si="3"/>
        <v>2.5977626631875843</v>
      </c>
    </row>
    <row r="20" spans="1:13" s="95" customFormat="1" ht="15" customHeight="1" x14ac:dyDescent="0.2">
      <c r="A20" s="94" t="s">
        <v>104</v>
      </c>
      <c r="B20" s="220">
        <v>15983</v>
      </c>
      <c r="C20" s="220">
        <v>13062</v>
      </c>
      <c r="D20" s="97">
        <f t="shared" si="0"/>
        <v>5.9127616426450347</v>
      </c>
      <c r="E20" s="220">
        <v>389092</v>
      </c>
      <c r="F20" s="220">
        <v>385910</v>
      </c>
      <c r="G20" s="97">
        <f t="shared" si="1"/>
        <v>5.1045999203179235</v>
      </c>
      <c r="H20" s="225">
        <v>12878538</v>
      </c>
      <c r="I20" s="225">
        <v>12953268</v>
      </c>
      <c r="J20" s="20">
        <f t="shared" si="2"/>
        <v>4.2671939618501185</v>
      </c>
      <c r="K20" s="225">
        <v>4579672</v>
      </c>
      <c r="L20" s="225">
        <v>4590370</v>
      </c>
      <c r="M20" s="20">
        <f t="shared" si="3"/>
        <v>4.7061460881606845</v>
      </c>
    </row>
    <row r="21" spans="1:13" s="95" customFormat="1" ht="15" customHeight="1" x14ac:dyDescent="0.2">
      <c r="A21" s="94" t="s">
        <v>105</v>
      </c>
      <c r="B21" s="222">
        <v>6554</v>
      </c>
      <c r="C21" s="222">
        <v>5864</v>
      </c>
      <c r="D21" s="97">
        <f t="shared" si="0"/>
        <v>2.6544506409792135</v>
      </c>
      <c r="E21" s="222">
        <v>206376</v>
      </c>
      <c r="F21" s="222">
        <v>208375</v>
      </c>
      <c r="G21" s="97">
        <f t="shared" si="1"/>
        <v>2.7562670270173029</v>
      </c>
      <c r="H21" s="227">
        <v>12715173</v>
      </c>
      <c r="I21" s="227">
        <v>11976950</v>
      </c>
      <c r="J21" s="20">
        <f t="shared" si="2"/>
        <v>3.9455656071796534</v>
      </c>
      <c r="K21" s="227">
        <v>2630878</v>
      </c>
      <c r="L21" s="227">
        <v>3163204</v>
      </c>
      <c r="M21" s="20">
        <f t="shared" si="3"/>
        <v>3.2429847987535272</v>
      </c>
    </row>
    <row r="22" spans="1:13" s="95" customFormat="1" ht="15" customHeight="1" x14ac:dyDescent="0.2">
      <c r="A22" s="94" t="s">
        <v>106</v>
      </c>
      <c r="B22" s="222">
        <v>20430</v>
      </c>
      <c r="C22" s="222">
        <v>14861</v>
      </c>
      <c r="D22" s="97">
        <f t="shared" si="0"/>
        <v>6.7271130585934671</v>
      </c>
      <c r="E22" s="222">
        <v>282148</v>
      </c>
      <c r="F22" s="222">
        <v>249577</v>
      </c>
      <c r="G22" s="97">
        <f t="shared" si="1"/>
        <v>3.3012638550780924</v>
      </c>
      <c r="H22" s="227">
        <v>8545216</v>
      </c>
      <c r="I22" s="227">
        <v>7202914</v>
      </c>
      <c r="J22" s="20">
        <f t="shared" si="2"/>
        <v>2.3728553387859868</v>
      </c>
      <c r="K22" s="227">
        <v>3381913</v>
      </c>
      <c r="L22" s="227">
        <v>2903455</v>
      </c>
      <c r="M22" s="20">
        <f t="shared" si="3"/>
        <v>2.9766845353208087</v>
      </c>
    </row>
    <row r="23" spans="1:13" s="95" customFormat="1" ht="15" customHeight="1" x14ac:dyDescent="0.2">
      <c r="A23" s="94" t="s">
        <v>107</v>
      </c>
      <c r="B23" s="222">
        <v>11315</v>
      </c>
      <c r="C23" s="222">
        <v>9805</v>
      </c>
      <c r="D23" s="97">
        <f t="shared" si="0"/>
        <v>4.4384189179401758</v>
      </c>
      <c r="E23" s="222">
        <v>356253</v>
      </c>
      <c r="F23" s="222">
        <v>353748</v>
      </c>
      <c r="G23" s="97">
        <f t="shared" si="1"/>
        <v>4.6791791158887435</v>
      </c>
      <c r="H23" s="227">
        <v>17563344</v>
      </c>
      <c r="I23" s="227">
        <v>15916068</v>
      </c>
      <c r="J23" s="20">
        <f t="shared" si="2"/>
        <v>5.2432289107270762</v>
      </c>
      <c r="K23" s="227">
        <v>5029859</v>
      </c>
      <c r="L23" s="227">
        <v>4992146</v>
      </c>
      <c r="M23" s="20">
        <f t="shared" si="3"/>
        <v>5.1180554877770223</v>
      </c>
    </row>
    <row r="24" spans="1:13" s="95" customFormat="1" ht="15" customHeight="1" x14ac:dyDescent="0.2">
      <c r="A24" s="96" t="s">
        <v>108</v>
      </c>
      <c r="B24" s="223">
        <v>6305</v>
      </c>
      <c r="C24" s="223">
        <v>5806</v>
      </c>
      <c r="D24" s="98">
        <f t="shared" si="0"/>
        <v>2.6281958426884913</v>
      </c>
      <c r="E24" s="223">
        <v>179880</v>
      </c>
      <c r="F24" s="223">
        <v>179988</v>
      </c>
      <c r="G24" s="98">
        <f t="shared" si="1"/>
        <v>2.3807797944033133</v>
      </c>
      <c r="H24" s="228">
        <v>4807191</v>
      </c>
      <c r="I24" s="228">
        <v>4778398</v>
      </c>
      <c r="J24" s="21">
        <f t="shared" si="2"/>
        <v>1.5741472416780602</v>
      </c>
      <c r="K24" s="228">
        <v>1797521</v>
      </c>
      <c r="L24" s="228">
        <v>1865351</v>
      </c>
      <c r="M24" s="21">
        <f t="shared" si="3"/>
        <v>1.9123979791817698</v>
      </c>
    </row>
    <row r="25" spans="1:13" s="95" customFormat="1" ht="15" customHeight="1" x14ac:dyDescent="0.2">
      <c r="A25" s="94" t="s">
        <v>109</v>
      </c>
      <c r="B25" s="222">
        <v>3185</v>
      </c>
      <c r="C25" s="222">
        <v>2985</v>
      </c>
      <c r="D25" s="97">
        <f t="shared" si="0"/>
        <v>1.3512167741000942</v>
      </c>
      <c r="E25" s="222">
        <v>120048</v>
      </c>
      <c r="F25" s="222">
        <v>123109</v>
      </c>
      <c r="G25" s="97">
        <f t="shared" si="1"/>
        <v>1.6284164483698773</v>
      </c>
      <c r="H25" s="227">
        <v>3827360</v>
      </c>
      <c r="I25" s="227">
        <v>3664890</v>
      </c>
      <c r="J25" s="20">
        <f t="shared" si="2"/>
        <v>1.2073243971208565</v>
      </c>
      <c r="K25" s="227">
        <v>1371867</v>
      </c>
      <c r="L25" s="227">
        <v>1299987</v>
      </c>
      <c r="M25" s="20">
        <f t="shared" si="3"/>
        <v>1.3327746422858602</v>
      </c>
    </row>
    <row r="26" spans="1:13" s="95" customFormat="1" ht="15" customHeight="1" x14ac:dyDescent="0.2">
      <c r="A26" s="94" t="s">
        <v>110</v>
      </c>
      <c r="B26" s="222">
        <v>3587</v>
      </c>
      <c r="C26" s="222">
        <v>3167</v>
      </c>
      <c r="D26" s="97">
        <f t="shared" si="0"/>
        <v>1.4336025204606357</v>
      </c>
      <c r="E26" s="222">
        <v>94589</v>
      </c>
      <c r="F26" s="222">
        <v>95943</v>
      </c>
      <c r="G26" s="97">
        <f t="shared" si="1"/>
        <v>1.2690799154078998</v>
      </c>
      <c r="H26" s="227">
        <v>2827571</v>
      </c>
      <c r="I26" s="227">
        <v>2649832</v>
      </c>
      <c r="J26" s="20">
        <f t="shared" si="2"/>
        <v>0.87293392758624488</v>
      </c>
      <c r="K26" s="227">
        <v>1057002</v>
      </c>
      <c r="L26" s="227">
        <v>909096</v>
      </c>
      <c r="M26" s="20">
        <f t="shared" si="3"/>
        <v>0.93202477886587043</v>
      </c>
    </row>
    <row r="27" spans="1:13" s="95" customFormat="1" ht="15" customHeight="1" x14ac:dyDescent="0.2">
      <c r="A27" s="94" t="s">
        <v>111</v>
      </c>
      <c r="B27" s="222">
        <v>2803</v>
      </c>
      <c r="C27" s="222">
        <v>2563</v>
      </c>
      <c r="D27" s="97">
        <f t="shared" si="0"/>
        <v>1.1601904830882885</v>
      </c>
      <c r="E27" s="222">
        <v>71595</v>
      </c>
      <c r="F27" s="222">
        <v>72612</v>
      </c>
      <c r="G27" s="97">
        <f t="shared" si="1"/>
        <v>0.96047060043565891</v>
      </c>
      <c r="H27" s="227">
        <v>2054889</v>
      </c>
      <c r="I27" s="227">
        <v>2159420</v>
      </c>
      <c r="J27" s="20">
        <f t="shared" si="2"/>
        <v>0.71137754465501546</v>
      </c>
      <c r="K27" s="227">
        <v>817494</v>
      </c>
      <c r="L27" s="227">
        <v>759980</v>
      </c>
      <c r="M27" s="20">
        <f t="shared" si="3"/>
        <v>0.77914784735878739</v>
      </c>
    </row>
    <row r="28" spans="1:13" s="95" customFormat="1" ht="15" customHeight="1" x14ac:dyDescent="0.2">
      <c r="A28" s="94" t="s">
        <v>112</v>
      </c>
      <c r="B28" s="222">
        <v>2307</v>
      </c>
      <c r="C28" s="222">
        <v>2094</v>
      </c>
      <c r="D28" s="97">
        <f t="shared" si="0"/>
        <v>0.94788875208227708</v>
      </c>
      <c r="E28" s="222">
        <v>69325</v>
      </c>
      <c r="F28" s="222">
        <v>73018</v>
      </c>
      <c r="G28" s="97">
        <f t="shared" si="1"/>
        <v>0.96584093955008732</v>
      </c>
      <c r="H28" s="227">
        <v>2453944</v>
      </c>
      <c r="I28" s="227">
        <v>2540914</v>
      </c>
      <c r="J28" s="20">
        <f t="shared" si="2"/>
        <v>0.83705308022503899</v>
      </c>
      <c r="K28" s="227">
        <v>943432</v>
      </c>
      <c r="L28" s="227">
        <v>1080775</v>
      </c>
      <c r="M28" s="20">
        <f t="shared" si="3"/>
        <v>1.1080337834274501</v>
      </c>
    </row>
    <row r="29" spans="1:13" s="95" customFormat="1" ht="15" customHeight="1" x14ac:dyDescent="0.2">
      <c r="A29" s="96" t="s">
        <v>113</v>
      </c>
      <c r="B29" s="223">
        <v>6689</v>
      </c>
      <c r="C29" s="223">
        <v>6106</v>
      </c>
      <c r="D29" s="98">
        <f t="shared" si="0"/>
        <v>2.7639965235025712</v>
      </c>
      <c r="E29" s="223">
        <v>189595</v>
      </c>
      <c r="F29" s="223">
        <v>200815</v>
      </c>
      <c r="G29" s="98">
        <f t="shared" si="1"/>
        <v>2.6562676090244977</v>
      </c>
      <c r="H29" s="228">
        <v>5918476</v>
      </c>
      <c r="I29" s="228">
        <v>6072879</v>
      </c>
      <c r="J29" s="21">
        <f t="shared" si="2"/>
        <v>2.0005880060419026</v>
      </c>
      <c r="K29" s="228">
        <v>2127737</v>
      </c>
      <c r="L29" s="228">
        <v>2070032</v>
      </c>
      <c r="M29" s="21">
        <f t="shared" si="3"/>
        <v>2.1222413441982755</v>
      </c>
    </row>
    <row r="30" spans="1:13" s="95" customFormat="1" ht="15" customHeight="1" x14ac:dyDescent="0.2">
      <c r="A30" s="94" t="s">
        <v>114</v>
      </c>
      <c r="B30" s="222">
        <v>6804</v>
      </c>
      <c r="C30" s="222">
        <v>6488</v>
      </c>
      <c r="D30" s="97">
        <f t="shared" si="0"/>
        <v>2.9369160570724993</v>
      </c>
      <c r="E30" s="222">
        <v>192269</v>
      </c>
      <c r="F30" s="222">
        <v>201632</v>
      </c>
      <c r="G30" s="97">
        <f t="shared" si="1"/>
        <v>2.667074424434567</v>
      </c>
      <c r="H30" s="227">
        <v>5408151</v>
      </c>
      <c r="I30" s="227">
        <v>5670849</v>
      </c>
      <c r="J30" s="20">
        <f t="shared" si="2"/>
        <v>1.8681472977602087</v>
      </c>
      <c r="K30" s="227">
        <v>1929385</v>
      </c>
      <c r="L30" s="227">
        <v>1978436</v>
      </c>
      <c r="M30" s="20">
        <f t="shared" si="3"/>
        <v>2.0283351542634409</v>
      </c>
    </row>
    <row r="31" spans="1:13" s="95" customFormat="1" ht="15" customHeight="1" x14ac:dyDescent="0.2">
      <c r="A31" s="94" t="s">
        <v>115</v>
      </c>
      <c r="B31" s="222">
        <v>11814</v>
      </c>
      <c r="C31" s="222">
        <v>10536</v>
      </c>
      <c r="D31" s="97">
        <f t="shared" si="0"/>
        <v>4.7693199101904833</v>
      </c>
      <c r="E31" s="222">
        <v>394881</v>
      </c>
      <c r="F31" s="222">
        <v>406032</v>
      </c>
      <c r="G31" s="97">
        <f t="shared" si="1"/>
        <v>5.3707623923881922</v>
      </c>
      <c r="H31" s="227">
        <v>16439299</v>
      </c>
      <c r="I31" s="227">
        <v>16514733</v>
      </c>
      <c r="J31" s="20">
        <f t="shared" si="2"/>
        <v>5.4404470701267735</v>
      </c>
      <c r="K31" s="227">
        <v>5819061</v>
      </c>
      <c r="L31" s="227">
        <v>5610024</v>
      </c>
      <c r="M31" s="20">
        <f t="shared" si="3"/>
        <v>5.7515173073385277</v>
      </c>
    </row>
    <row r="32" spans="1:13" s="95" customFormat="1" ht="15" customHeight="1" x14ac:dyDescent="0.2">
      <c r="A32" s="94" t="s">
        <v>116</v>
      </c>
      <c r="B32" s="222">
        <v>20374</v>
      </c>
      <c r="C32" s="222">
        <v>18248</v>
      </c>
      <c r="D32" s="97">
        <f t="shared" si="0"/>
        <v>8.2603027449844291</v>
      </c>
      <c r="E32" s="222">
        <v>825324</v>
      </c>
      <c r="F32" s="222">
        <v>815704</v>
      </c>
      <c r="G32" s="97">
        <f t="shared" si="1"/>
        <v>10.789672652698847</v>
      </c>
      <c r="H32" s="227">
        <v>46194793</v>
      </c>
      <c r="I32" s="227">
        <v>44116150</v>
      </c>
      <c r="J32" s="20">
        <f t="shared" si="2"/>
        <v>14.533179495712906</v>
      </c>
      <c r="K32" s="227">
        <v>13966345</v>
      </c>
      <c r="L32" s="227">
        <v>11934195</v>
      </c>
      <c r="M32" s="20">
        <f t="shared" si="3"/>
        <v>12.235193484315381</v>
      </c>
    </row>
    <row r="33" spans="1:13" s="95" customFormat="1" ht="15" customHeight="1" x14ac:dyDescent="0.2">
      <c r="A33" s="94" t="s">
        <v>117</v>
      </c>
      <c r="B33" s="222">
        <v>4280</v>
      </c>
      <c r="C33" s="222">
        <v>3846</v>
      </c>
      <c r="D33" s="97">
        <f t="shared" si="0"/>
        <v>1.7409647280365033</v>
      </c>
      <c r="E33" s="222">
        <v>190482</v>
      </c>
      <c r="F33" s="222">
        <v>202947</v>
      </c>
      <c r="G33" s="97">
        <f t="shared" si="1"/>
        <v>2.6844685030933682</v>
      </c>
      <c r="H33" s="227">
        <v>10926658</v>
      </c>
      <c r="I33" s="227">
        <v>10513758</v>
      </c>
      <c r="J33" s="20">
        <f t="shared" si="2"/>
        <v>3.4635463926133063</v>
      </c>
      <c r="K33" s="227">
        <v>2950987</v>
      </c>
      <c r="L33" s="227">
        <v>3187060</v>
      </c>
      <c r="M33" s="20">
        <f t="shared" si="3"/>
        <v>3.267442483227581</v>
      </c>
    </row>
    <row r="34" spans="1:13" s="95" customFormat="1" ht="15" customHeight="1" x14ac:dyDescent="0.2">
      <c r="A34" s="96" t="s">
        <v>118</v>
      </c>
      <c r="B34" s="223">
        <v>3289</v>
      </c>
      <c r="C34" s="223">
        <v>3096</v>
      </c>
      <c r="D34" s="98">
        <f t="shared" si="0"/>
        <v>1.4014630260013037</v>
      </c>
      <c r="E34" s="223">
        <v>159491</v>
      </c>
      <c r="F34" s="223">
        <v>166309</v>
      </c>
      <c r="G34" s="98">
        <f t="shared" si="1"/>
        <v>2.1998416940430503</v>
      </c>
      <c r="H34" s="228">
        <v>7389265</v>
      </c>
      <c r="I34" s="228">
        <v>7615511</v>
      </c>
      <c r="J34" s="21">
        <f t="shared" si="2"/>
        <v>2.5087771329677695</v>
      </c>
      <c r="K34" s="228">
        <v>2418803</v>
      </c>
      <c r="L34" s="228">
        <v>2810068</v>
      </c>
      <c r="M34" s="21">
        <f t="shared" si="3"/>
        <v>2.8809421736516923</v>
      </c>
    </row>
    <row r="35" spans="1:13" s="95" customFormat="1" ht="15" customHeight="1" x14ac:dyDescent="0.2">
      <c r="A35" s="94" t="s">
        <v>119</v>
      </c>
      <c r="B35" s="222">
        <v>5857</v>
      </c>
      <c r="C35" s="222">
        <v>5247</v>
      </c>
      <c r="D35" s="97">
        <f t="shared" si="0"/>
        <v>2.3751539074382562</v>
      </c>
      <c r="E35" s="222">
        <v>138114</v>
      </c>
      <c r="F35" s="222">
        <v>142335</v>
      </c>
      <c r="G35" s="97">
        <f t="shared" si="1"/>
        <v>1.8827271375669241</v>
      </c>
      <c r="H35" s="227">
        <v>5362442</v>
      </c>
      <c r="I35" s="227">
        <v>5304778</v>
      </c>
      <c r="J35" s="20">
        <f t="shared" si="2"/>
        <v>1.7475525597521295</v>
      </c>
      <c r="K35" s="227">
        <v>2077247</v>
      </c>
      <c r="L35" s="227">
        <v>2184241</v>
      </c>
      <c r="M35" s="20">
        <f t="shared" si="3"/>
        <v>2.2393308682633823</v>
      </c>
    </row>
    <row r="36" spans="1:13" s="95" customFormat="1" ht="15" customHeight="1" x14ac:dyDescent="0.2">
      <c r="A36" s="94" t="s">
        <v>120</v>
      </c>
      <c r="B36" s="222">
        <v>20368</v>
      </c>
      <c r="C36" s="222">
        <v>18020</v>
      </c>
      <c r="D36" s="97">
        <f t="shared" si="0"/>
        <v>8.1570942275657288</v>
      </c>
      <c r="E36" s="222">
        <v>434806</v>
      </c>
      <c r="F36" s="222">
        <v>425600</v>
      </c>
      <c r="G36" s="97">
        <f t="shared" si="1"/>
        <v>5.6295968647801526</v>
      </c>
      <c r="H36" s="227">
        <v>16850834</v>
      </c>
      <c r="I36" s="227">
        <v>17120191</v>
      </c>
      <c r="J36" s="20">
        <f t="shared" si="2"/>
        <v>5.6399030469315345</v>
      </c>
      <c r="K36" s="227">
        <v>5286666</v>
      </c>
      <c r="L36" s="227">
        <v>5771165</v>
      </c>
      <c r="M36" s="20">
        <f t="shared" si="3"/>
        <v>5.9167225275696422</v>
      </c>
    </row>
    <row r="37" spans="1:13" s="95" customFormat="1" ht="15" customHeight="1" x14ac:dyDescent="0.2">
      <c r="A37" s="94" t="s">
        <v>121</v>
      </c>
      <c r="B37" s="222">
        <v>9003</v>
      </c>
      <c r="C37" s="222">
        <v>8478</v>
      </c>
      <c r="D37" s="97">
        <f t="shared" si="0"/>
        <v>3.8377272398058957</v>
      </c>
      <c r="E37" s="222">
        <v>341577</v>
      </c>
      <c r="F37" s="222">
        <v>350804</v>
      </c>
      <c r="G37" s="97">
        <f t="shared" si="1"/>
        <v>4.6402375435910166</v>
      </c>
      <c r="H37" s="227">
        <v>15504393</v>
      </c>
      <c r="I37" s="227">
        <v>15330331</v>
      </c>
      <c r="J37" s="20">
        <f t="shared" si="2"/>
        <v>5.0502696212541647</v>
      </c>
      <c r="K37" s="227">
        <v>4901559</v>
      </c>
      <c r="L37" s="227">
        <v>5123546</v>
      </c>
      <c r="M37" s="20">
        <f t="shared" si="3"/>
        <v>5.2527695949152946</v>
      </c>
    </row>
    <row r="38" spans="1:13" s="95" customFormat="1" ht="15" customHeight="1" x14ac:dyDescent="0.2">
      <c r="A38" s="94" t="s">
        <v>122</v>
      </c>
      <c r="B38" s="222">
        <v>1974</v>
      </c>
      <c r="C38" s="222">
        <v>1867</v>
      </c>
      <c r="D38" s="97">
        <f t="shared" si="0"/>
        <v>0.84513290359962345</v>
      </c>
      <c r="E38" s="222">
        <v>54989</v>
      </c>
      <c r="F38" s="222">
        <v>57847</v>
      </c>
      <c r="G38" s="97">
        <f t="shared" si="1"/>
        <v>0.76516750431611236</v>
      </c>
      <c r="H38" s="227">
        <v>1853841</v>
      </c>
      <c r="I38" s="227">
        <v>1736712</v>
      </c>
      <c r="J38" s="20">
        <f t="shared" si="2"/>
        <v>0.57212488461387845</v>
      </c>
      <c r="K38" s="227">
        <v>636303</v>
      </c>
      <c r="L38" s="227">
        <v>647311</v>
      </c>
      <c r="M38" s="20">
        <f t="shared" si="3"/>
        <v>0.66363716442756926</v>
      </c>
    </row>
    <row r="39" spans="1:13" s="95" customFormat="1" ht="15" customHeight="1" x14ac:dyDescent="0.2">
      <c r="A39" s="96" t="s">
        <v>123</v>
      </c>
      <c r="B39" s="223">
        <v>1863</v>
      </c>
      <c r="C39" s="223">
        <v>1740</v>
      </c>
      <c r="D39" s="98">
        <f t="shared" si="0"/>
        <v>0.78764394872166288</v>
      </c>
      <c r="E39" s="223">
        <v>50445</v>
      </c>
      <c r="F39" s="223">
        <v>51490</v>
      </c>
      <c r="G39" s="98">
        <f t="shared" si="1"/>
        <v>0.68108069212295586</v>
      </c>
      <c r="H39" s="228">
        <v>2657252</v>
      </c>
      <c r="I39" s="228">
        <v>2402068</v>
      </c>
      <c r="J39" s="21">
        <f t="shared" si="2"/>
        <v>0.79131305440089639</v>
      </c>
      <c r="K39" s="228">
        <v>722438</v>
      </c>
      <c r="L39" s="228">
        <v>766920</v>
      </c>
      <c r="M39" s="21">
        <f t="shared" si="3"/>
        <v>0.78626288467644057</v>
      </c>
    </row>
    <row r="40" spans="1:13" s="95" customFormat="1" ht="15" customHeight="1" x14ac:dyDescent="0.2">
      <c r="A40" s="94" t="s">
        <v>124</v>
      </c>
      <c r="B40" s="222">
        <v>945</v>
      </c>
      <c r="C40" s="222">
        <v>860</v>
      </c>
      <c r="D40" s="97">
        <f t="shared" si="0"/>
        <v>0.38929528500036215</v>
      </c>
      <c r="E40" s="222">
        <v>30968</v>
      </c>
      <c r="F40" s="222">
        <v>30627</v>
      </c>
      <c r="G40" s="97">
        <f t="shared" si="1"/>
        <v>0.40511668979704352</v>
      </c>
      <c r="H40" s="227">
        <v>708536</v>
      </c>
      <c r="I40" s="227">
        <v>743745</v>
      </c>
      <c r="J40" s="20">
        <f t="shared" si="2"/>
        <v>0.2450118513070382</v>
      </c>
      <c r="K40" s="227">
        <v>246328</v>
      </c>
      <c r="L40" s="227">
        <v>216969</v>
      </c>
      <c r="M40" s="20">
        <f t="shared" si="3"/>
        <v>0.22244128699911675</v>
      </c>
    </row>
    <row r="41" spans="1:13" s="95" customFormat="1" ht="15" customHeight="1" x14ac:dyDescent="0.2">
      <c r="A41" s="94" t="s">
        <v>125</v>
      </c>
      <c r="B41" s="222">
        <v>1320</v>
      </c>
      <c r="C41" s="222">
        <v>1210</v>
      </c>
      <c r="D41" s="97">
        <f t="shared" si="0"/>
        <v>0.54772941261678854</v>
      </c>
      <c r="E41" s="222">
        <v>37831</v>
      </c>
      <c r="F41" s="222">
        <v>41285</v>
      </c>
      <c r="G41" s="97">
        <f t="shared" si="1"/>
        <v>0.54609470526891113</v>
      </c>
      <c r="H41" s="227">
        <v>1096336</v>
      </c>
      <c r="I41" s="227">
        <v>1171119</v>
      </c>
      <c r="J41" s="20">
        <f t="shared" si="2"/>
        <v>0.38580163132639184</v>
      </c>
      <c r="K41" s="227">
        <v>394664</v>
      </c>
      <c r="L41" s="227">
        <v>397426</v>
      </c>
      <c r="M41" s="20">
        <f t="shared" si="3"/>
        <v>0.40744968602386045</v>
      </c>
    </row>
    <row r="42" spans="1:13" s="95" customFormat="1" ht="15" customHeight="1" x14ac:dyDescent="0.2">
      <c r="A42" s="94" t="s">
        <v>126</v>
      </c>
      <c r="B42" s="222">
        <v>4235</v>
      </c>
      <c r="C42" s="222">
        <v>3892</v>
      </c>
      <c r="D42" s="97">
        <f t="shared" si="0"/>
        <v>1.7617874990946623</v>
      </c>
      <c r="E42" s="222">
        <v>142203</v>
      </c>
      <c r="F42" s="222">
        <v>149013</v>
      </c>
      <c r="G42" s="97">
        <f t="shared" si="1"/>
        <v>1.971059956793902</v>
      </c>
      <c r="H42" s="227">
        <v>7826732</v>
      </c>
      <c r="I42" s="227">
        <v>7088132</v>
      </c>
      <c r="J42" s="20">
        <f t="shared" si="2"/>
        <v>2.335042714409723</v>
      </c>
      <c r="K42" s="227">
        <v>1912678</v>
      </c>
      <c r="L42" s="227">
        <v>1780143</v>
      </c>
      <c r="M42" s="20">
        <f t="shared" si="3"/>
        <v>1.825040904288026</v>
      </c>
    </row>
    <row r="43" spans="1:13" s="95" customFormat="1" ht="15" customHeight="1" x14ac:dyDescent="0.2">
      <c r="A43" s="94" t="s">
        <v>127</v>
      </c>
      <c r="B43" s="222">
        <v>6543</v>
      </c>
      <c r="C43" s="222">
        <v>5872</v>
      </c>
      <c r="D43" s="97">
        <f t="shared" si="0"/>
        <v>2.6580719924675891</v>
      </c>
      <c r="E43" s="222">
        <v>212349</v>
      </c>
      <c r="F43" s="222">
        <v>210058</v>
      </c>
      <c r="G43" s="97">
        <f t="shared" si="1"/>
        <v>2.7785288022133203</v>
      </c>
      <c r="H43" s="227">
        <v>10388634</v>
      </c>
      <c r="I43" s="227">
        <v>8910331</v>
      </c>
      <c r="J43" s="20">
        <f t="shared" si="2"/>
        <v>2.9353295740724215</v>
      </c>
      <c r="K43" s="227">
        <v>3229591</v>
      </c>
      <c r="L43" s="227">
        <v>2649956</v>
      </c>
      <c r="M43" s="20">
        <f t="shared" si="3"/>
        <v>2.7167919063600396</v>
      </c>
    </row>
    <row r="44" spans="1:13" s="95" customFormat="1" ht="15" customHeight="1" x14ac:dyDescent="0.2">
      <c r="A44" s="96" t="s">
        <v>128</v>
      </c>
      <c r="B44" s="223">
        <v>2012</v>
      </c>
      <c r="C44" s="223">
        <v>2003</v>
      </c>
      <c r="D44" s="98">
        <f t="shared" si="0"/>
        <v>0.90669587890200631</v>
      </c>
      <c r="E44" s="223">
        <v>92901</v>
      </c>
      <c r="F44" s="223">
        <v>95896</v>
      </c>
      <c r="G44" s="98">
        <f t="shared" si="1"/>
        <v>1.2684582259045052</v>
      </c>
      <c r="H44" s="228">
        <v>6317414</v>
      </c>
      <c r="I44" s="228">
        <v>5627467</v>
      </c>
      <c r="J44" s="21">
        <f t="shared" si="2"/>
        <v>1.8538559692357788</v>
      </c>
      <c r="K44" s="228">
        <v>1576921</v>
      </c>
      <c r="L44" s="228">
        <v>1868957</v>
      </c>
      <c r="M44" s="21">
        <f t="shared" si="3"/>
        <v>1.9160949279667061</v>
      </c>
    </row>
    <row r="45" spans="1:13" s="95" customFormat="1" ht="15" customHeight="1" x14ac:dyDescent="0.2">
      <c r="A45" s="94" t="s">
        <v>129</v>
      </c>
      <c r="B45" s="222">
        <v>1427</v>
      </c>
      <c r="C45" s="222">
        <v>1294</v>
      </c>
      <c r="D45" s="97">
        <f t="shared" si="0"/>
        <v>0.58575360324473091</v>
      </c>
      <c r="E45" s="222">
        <v>44453</v>
      </c>
      <c r="F45" s="222">
        <v>44969</v>
      </c>
      <c r="G45" s="97">
        <f t="shared" si="1"/>
        <v>0.59482458038604002</v>
      </c>
      <c r="H45" s="227">
        <v>1707361</v>
      </c>
      <c r="I45" s="227">
        <v>1801966</v>
      </c>
      <c r="J45" s="20">
        <f t="shared" si="2"/>
        <v>0.5936215042149372</v>
      </c>
      <c r="K45" s="227">
        <v>829422</v>
      </c>
      <c r="L45" s="227">
        <v>843056</v>
      </c>
      <c r="M45" s="20">
        <f t="shared" si="3"/>
        <v>0.86431914998145987</v>
      </c>
    </row>
    <row r="46" spans="1:13" s="95" customFormat="1" ht="15" customHeight="1" x14ac:dyDescent="0.2">
      <c r="A46" s="94" t="s">
        <v>130</v>
      </c>
      <c r="B46" s="222">
        <v>2396</v>
      </c>
      <c r="C46" s="222">
        <v>2358</v>
      </c>
      <c r="D46" s="97">
        <f t="shared" si="0"/>
        <v>1.0673933511986673</v>
      </c>
      <c r="E46" s="222">
        <v>67077</v>
      </c>
      <c r="F46" s="222">
        <v>69937</v>
      </c>
      <c r="G46" s="97">
        <f t="shared" si="1"/>
        <v>0.92508720848714643</v>
      </c>
      <c r="H46" s="227">
        <v>2515433</v>
      </c>
      <c r="I46" s="227">
        <v>2544358</v>
      </c>
      <c r="J46" s="20">
        <f t="shared" si="2"/>
        <v>0.83818763684848052</v>
      </c>
      <c r="K46" s="227">
        <v>769976</v>
      </c>
      <c r="L46" s="227">
        <v>708272</v>
      </c>
      <c r="M46" s="20">
        <f t="shared" si="3"/>
        <v>0.7261356932346944</v>
      </c>
    </row>
    <row r="47" spans="1:13" s="95" customFormat="1" ht="15" customHeight="1" x14ac:dyDescent="0.2">
      <c r="A47" s="94" t="s">
        <v>131</v>
      </c>
      <c r="B47" s="222">
        <v>2601</v>
      </c>
      <c r="C47" s="222">
        <v>2560</v>
      </c>
      <c r="D47" s="97">
        <f t="shared" si="0"/>
        <v>1.1588324762801476</v>
      </c>
      <c r="E47" s="222">
        <v>75012</v>
      </c>
      <c r="F47" s="222">
        <v>77979</v>
      </c>
      <c r="G47" s="97">
        <f t="shared" si="1"/>
        <v>1.0314622507488052</v>
      </c>
      <c r="H47" s="227">
        <v>4112052</v>
      </c>
      <c r="I47" s="227">
        <v>3820257</v>
      </c>
      <c r="J47" s="20">
        <f t="shared" si="2"/>
        <v>1.2585069345523963</v>
      </c>
      <c r="K47" s="227">
        <v>949891</v>
      </c>
      <c r="L47" s="227">
        <v>1017939</v>
      </c>
      <c r="M47" s="20">
        <f t="shared" si="3"/>
        <v>1.04361296427874</v>
      </c>
    </row>
    <row r="48" spans="1:13" s="95" customFormat="1" ht="15" customHeight="1" x14ac:dyDescent="0.2">
      <c r="A48" s="94" t="s">
        <v>132</v>
      </c>
      <c r="B48" s="222">
        <v>1235</v>
      </c>
      <c r="C48" s="222">
        <v>1115</v>
      </c>
      <c r="D48" s="97">
        <f t="shared" si="0"/>
        <v>0.50472586369232997</v>
      </c>
      <c r="E48" s="222">
        <v>23811</v>
      </c>
      <c r="F48" s="222">
        <v>23523</v>
      </c>
      <c r="G48" s="97">
        <f t="shared" si="1"/>
        <v>0.31114898273078834</v>
      </c>
      <c r="H48" s="227">
        <v>566298</v>
      </c>
      <c r="I48" s="227">
        <v>553230</v>
      </c>
      <c r="J48" s="20">
        <f t="shared" si="2"/>
        <v>0.18225051126204916</v>
      </c>
      <c r="K48" s="227">
        <v>190413</v>
      </c>
      <c r="L48" s="227">
        <v>184734</v>
      </c>
      <c r="M48" s="20">
        <f t="shared" si="3"/>
        <v>0.18939327144658838</v>
      </c>
    </row>
    <row r="49" spans="1:13" s="95" customFormat="1" ht="15" customHeight="1" x14ac:dyDescent="0.2">
      <c r="A49" s="96" t="s">
        <v>133</v>
      </c>
      <c r="B49" s="223">
        <v>6382</v>
      </c>
      <c r="C49" s="223">
        <v>5989</v>
      </c>
      <c r="D49" s="98">
        <f t="shared" si="0"/>
        <v>2.7110342579850801</v>
      </c>
      <c r="E49" s="223">
        <v>214939</v>
      </c>
      <c r="F49" s="223">
        <v>222439</v>
      </c>
      <c r="G49" s="98">
        <f t="shared" si="1"/>
        <v>2.9422976903309026</v>
      </c>
      <c r="H49" s="228">
        <v>9248318</v>
      </c>
      <c r="I49" s="228">
        <v>8994982</v>
      </c>
      <c r="J49" s="21">
        <f t="shared" si="2"/>
        <v>2.9632161457132287</v>
      </c>
      <c r="K49" s="228">
        <v>2512467</v>
      </c>
      <c r="L49" s="228">
        <v>2485254</v>
      </c>
      <c r="M49" s="21">
        <f t="shared" si="3"/>
        <v>2.5479358723121868</v>
      </c>
    </row>
    <row r="50" spans="1:13" s="95" customFormat="1" ht="15" customHeight="1" x14ac:dyDescent="0.2">
      <c r="A50" s="94" t="s">
        <v>134</v>
      </c>
      <c r="B50" s="222">
        <v>1506</v>
      </c>
      <c r="C50" s="222">
        <v>1435</v>
      </c>
      <c r="D50" s="97">
        <f t="shared" si="0"/>
        <v>0.64957992322734848</v>
      </c>
      <c r="E50" s="222">
        <v>56822</v>
      </c>
      <c r="F50" s="222">
        <v>62407</v>
      </c>
      <c r="G50" s="97">
        <f t="shared" si="1"/>
        <v>0.82548461358161407</v>
      </c>
      <c r="H50" s="227">
        <v>1823405</v>
      </c>
      <c r="I50" s="227">
        <v>2033378</v>
      </c>
      <c r="J50" s="20">
        <f t="shared" si="2"/>
        <v>0.66985553944833609</v>
      </c>
      <c r="K50" s="227">
        <v>656356</v>
      </c>
      <c r="L50" s="227">
        <v>697599</v>
      </c>
      <c r="M50" s="20">
        <f t="shared" si="3"/>
        <v>0.71519350399963511</v>
      </c>
    </row>
    <row r="51" spans="1:13" s="95" customFormat="1" ht="15" customHeight="1" x14ac:dyDescent="0.2">
      <c r="A51" s="94" t="s">
        <v>135</v>
      </c>
      <c r="B51" s="222">
        <v>1748</v>
      </c>
      <c r="C51" s="222">
        <v>1643</v>
      </c>
      <c r="D51" s="97">
        <f t="shared" si="0"/>
        <v>0.74373506192511052</v>
      </c>
      <c r="E51" s="222">
        <v>55172</v>
      </c>
      <c r="F51" s="222">
        <v>53402</v>
      </c>
      <c r="G51" s="97">
        <f t="shared" si="1"/>
        <v>0.70637155021849085</v>
      </c>
      <c r="H51" s="227">
        <v>1635655</v>
      </c>
      <c r="I51" s="227">
        <v>1630127</v>
      </c>
      <c r="J51" s="20">
        <f t="shared" si="2"/>
        <v>0.53701259724178085</v>
      </c>
      <c r="K51" s="227">
        <v>593579</v>
      </c>
      <c r="L51" s="227">
        <v>573253</v>
      </c>
      <c r="M51" s="20">
        <f t="shared" si="3"/>
        <v>0.58771130943178373</v>
      </c>
    </row>
    <row r="52" spans="1:13" s="95" customFormat="1" ht="15" customHeight="1" x14ac:dyDescent="0.2">
      <c r="A52" s="94" t="s">
        <v>136</v>
      </c>
      <c r="B52" s="222">
        <v>2316</v>
      </c>
      <c r="C52" s="222">
        <v>2222</v>
      </c>
      <c r="D52" s="97">
        <f t="shared" si="0"/>
        <v>1.0058303758962845</v>
      </c>
      <c r="E52" s="222">
        <v>87135</v>
      </c>
      <c r="F52" s="222">
        <v>90230</v>
      </c>
      <c r="G52" s="97">
        <f t="shared" si="1"/>
        <v>1.193511572154871</v>
      </c>
      <c r="H52" s="227">
        <v>2722595</v>
      </c>
      <c r="I52" s="227">
        <v>2831131</v>
      </c>
      <c r="J52" s="20">
        <f t="shared" si="2"/>
        <v>0.93265924154481239</v>
      </c>
      <c r="K52" s="227">
        <v>941044</v>
      </c>
      <c r="L52" s="227">
        <v>1049873</v>
      </c>
      <c r="M52" s="20">
        <f t="shared" si="3"/>
        <v>1.0763523881550991</v>
      </c>
    </row>
    <row r="53" spans="1:13" s="95" customFormat="1" ht="15" customHeight="1" x14ac:dyDescent="0.2">
      <c r="A53" s="94" t="s">
        <v>137</v>
      </c>
      <c r="B53" s="222">
        <v>1797</v>
      </c>
      <c r="C53" s="222">
        <v>1673</v>
      </c>
      <c r="D53" s="97">
        <f t="shared" si="0"/>
        <v>0.75731513000651851</v>
      </c>
      <c r="E53" s="222">
        <v>62396</v>
      </c>
      <c r="F53" s="222">
        <v>65038</v>
      </c>
      <c r="G53" s="97">
        <f t="shared" si="1"/>
        <v>0.86028599833545949</v>
      </c>
      <c r="H53" s="227">
        <v>4281191</v>
      </c>
      <c r="I53" s="227">
        <v>3857873</v>
      </c>
      <c r="J53" s="20">
        <f t="shared" si="2"/>
        <v>1.270898770193329</v>
      </c>
      <c r="K53" s="227">
        <v>899391</v>
      </c>
      <c r="L53" s="227">
        <v>935354</v>
      </c>
      <c r="M53" s="20">
        <f t="shared" si="3"/>
        <v>0.95894504542018366</v>
      </c>
    </row>
    <row r="54" spans="1:13" s="95" customFormat="1" ht="15" customHeight="1" x14ac:dyDescent="0.2">
      <c r="A54" s="96" t="s">
        <v>138</v>
      </c>
      <c r="B54" s="223">
        <v>1576</v>
      </c>
      <c r="C54" s="223">
        <v>1550</v>
      </c>
      <c r="D54" s="98">
        <f t="shared" si="0"/>
        <v>0.70163685087274574</v>
      </c>
      <c r="E54" s="223">
        <v>52182</v>
      </c>
      <c r="F54" s="223">
        <v>54131</v>
      </c>
      <c r="G54" s="98">
        <f t="shared" si="1"/>
        <v>0.71601435123922563</v>
      </c>
      <c r="H54" s="228">
        <v>1575942</v>
      </c>
      <c r="I54" s="228">
        <v>1646258</v>
      </c>
      <c r="J54" s="21">
        <f t="shared" si="2"/>
        <v>0.54232663118276037</v>
      </c>
      <c r="K54" s="228">
        <v>538519</v>
      </c>
      <c r="L54" s="228">
        <v>612515</v>
      </c>
      <c r="M54" s="21">
        <f t="shared" si="3"/>
        <v>0.62796355657381464</v>
      </c>
    </row>
    <row r="55" spans="1:13" s="95" customFormat="1" ht="15" customHeight="1" x14ac:dyDescent="0.2">
      <c r="A55" s="94" t="s">
        <v>93</v>
      </c>
      <c r="B55" s="222">
        <v>2682</v>
      </c>
      <c r="C55" s="222">
        <v>2521</v>
      </c>
      <c r="D55" s="97">
        <f t="shared" si="0"/>
        <v>1.1411783877743173</v>
      </c>
      <c r="E55" s="222">
        <v>69039</v>
      </c>
      <c r="F55" s="222">
        <v>70450</v>
      </c>
      <c r="G55" s="97">
        <f t="shared" si="1"/>
        <v>0.93187288327951523</v>
      </c>
      <c r="H55" s="227">
        <v>2071374</v>
      </c>
      <c r="I55" s="227">
        <v>2002677</v>
      </c>
      <c r="J55" s="20">
        <f t="shared" si="2"/>
        <v>0.65974171166196127</v>
      </c>
      <c r="K55" s="227">
        <v>670149</v>
      </c>
      <c r="L55" s="227">
        <v>626059</v>
      </c>
      <c r="M55" s="20">
        <f t="shared" si="3"/>
        <v>0.64184915677990884</v>
      </c>
    </row>
    <row r="56" spans="1:13" s="95" customFormat="1" ht="15" customHeight="1" x14ac:dyDescent="0.2">
      <c r="A56" s="96" t="s">
        <v>139</v>
      </c>
      <c r="B56" s="223">
        <v>1071</v>
      </c>
      <c r="C56" s="223">
        <v>977</v>
      </c>
      <c r="D56" s="98">
        <f t="shared" si="0"/>
        <v>0.44225755051785326</v>
      </c>
      <c r="E56" s="223">
        <v>21525</v>
      </c>
      <c r="F56" s="223">
        <v>23275</v>
      </c>
      <c r="G56" s="98">
        <f t="shared" si="1"/>
        <v>0.30786857854266458</v>
      </c>
      <c r="H56" s="228">
        <v>550000</v>
      </c>
      <c r="I56" s="228">
        <v>472968</v>
      </c>
      <c r="J56" s="21">
        <f t="shared" si="2"/>
        <v>0.15580980751331067</v>
      </c>
      <c r="K56" s="228">
        <v>168634</v>
      </c>
      <c r="L56" s="228">
        <v>172130</v>
      </c>
      <c r="M56" s="21">
        <f t="shared" si="3"/>
        <v>0.17647137946507549</v>
      </c>
    </row>
    <row r="57" spans="1:13" x14ac:dyDescent="0.15">
      <c r="A57" s="132" t="s">
        <v>9014</v>
      </c>
      <c r="H57" s="132"/>
    </row>
    <row r="58" spans="1:13" x14ac:dyDescent="0.15">
      <c r="A58" s="1" t="s">
        <v>9015</v>
      </c>
    </row>
  </sheetData>
  <mergeCells count="9">
    <mergeCell ref="H5:J5"/>
    <mergeCell ref="K5:M5"/>
    <mergeCell ref="I6:J6"/>
    <mergeCell ref="L6:M6"/>
    <mergeCell ref="A5:A8"/>
    <mergeCell ref="B5:D5"/>
    <mergeCell ref="E5:G5"/>
    <mergeCell ref="C6:D6"/>
    <mergeCell ref="F6:G6"/>
  </mergeCells>
  <phoneticPr fontId="4"/>
  <pageMargins left="0.70866141732283472" right="0.6692913385826772" top="0.62992125984251968" bottom="0.35433070866141736" header="0.31496062992125984" footer="0.31496062992125984"/>
  <pageSetup paperSize="9" scale="58" firstPageNumber="155" orientation="portrait" useFirstPageNumber="1" r:id="rId1"/>
  <ignoredErrors>
    <ignoredError sqref="D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3:K57"/>
  <sheetViews>
    <sheetView showGridLines="0" zoomScaleNormal="100" workbookViewId="0">
      <selection activeCell="A3" sqref="A3:K3"/>
    </sheetView>
  </sheetViews>
  <sheetFormatPr defaultRowHeight="12" x14ac:dyDescent="0.15"/>
  <cols>
    <col min="1" max="1" width="10.625" style="1" customWidth="1"/>
    <col min="2" max="2" width="13.625" style="1" customWidth="1"/>
    <col min="3" max="11" width="7.125" style="1" customWidth="1"/>
    <col min="12" max="16384" width="9" style="1"/>
  </cols>
  <sheetData>
    <row r="3" spans="1:11" ht="15.75" x14ac:dyDescent="0.15">
      <c r="A3" s="238" t="s">
        <v>141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5" spans="1:11" ht="15" customHeight="1" x14ac:dyDescent="0.15">
      <c r="A5" s="234" t="s">
        <v>47</v>
      </c>
      <c r="B5" s="240" t="s">
        <v>25</v>
      </c>
      <c r="C5" s="237" t="s">
        <v>142</v>
      </c>
      <c r="D5" s="237"/>
      <c r="E5" s="9" t="s">
        <v>26</v>
      </c>
      <c r="F5" s="237" t="s">
        <v>143</v>
      </c>
      <c r="G5" s="237"/>
      <c r="H5" s="237" t="s">
        <v>145</v>
      </c>
      <c r="I5" s="237"/>
      <c r="J5" s="237" t="s">
        <v>146</v>
      </c>
      <c r="K5" s="237"/>
    </row>
    <row r="6" spans="1:11" ht="15" customHeight="1" x14ac:dyDescent="0.15">
      <c r="A6" s="235"/>
      <c r="B6" s="236"/>
      <c r="C6" s="135" t="s">
        <v>9011</v>
      </c>
      <c r="D6" s="13" t="s">
        <v>8543</v>
      </c>
      <c r="E6" s="8" t="s">
        <v>27</v>
      </c>
      <c r="F6" s="13" t="s">
        <v>144</v>
      </c>
      <c r="G6" s="13" t="s">
        <v>26</v>
      </c>
      <c r="H6" s="13" t="s">
        <v>144</v>
      </c>
      <c r="I6" s="13" t="s">
        <v>26</v>
      </c>
      <c r="J6" s="13" t="s">
        <v>144</v>
      </c>
      <c r="K6" s="13" t="s">
        <v>26</v>
      </c>
    </row>
    <row r="7" spans="1:11" ht="15" customHeight="1" x14ac:dyDescent="0.15">
      <c r="A7" s="93" t="s">
        <v>95</v>
      </c>
      <c r="B7" s="108">
        <v>220912</v>
      </c>
      <c r="C7" s="208" t="s">
        <v>44</v>
      </c>
      <c r="D7" s="18"/>
      <c r="E7" s="109">
        <v>100</v>
      </c>
      <c r="F7" s="106" t="s">
        <v>5081</v>
      </c>
      <c r="G7" s="109">
        <v>13.7</v>
      </c>
      <c r="H7" s="106" t="s">
        <v>4817</v>
      </c>
      <c r="I7" s="109">
        <v>11.2</v>
      </c>
      <c r="J7" s="106" t="s">
        <v>6275</v>
      </c>
      <c r="K7" s="110">
        <v>10.5</v>
      </c>
    </row>
    <row r="8" spans="1:11" ht="15" customHeight="1" x14ac:dyDescent="0.15">
      <c r="A8" s="94" t="s">
        <v>48</v>
      </c>
      <c r="B8" s="111">
        <v>6419</v>
      </c>
      <c r="C8" s="209">
        <v>8</v>
      </c>
      <c r="D8" s="112">
        <v>9</v>
      </c>
      <c r="E8" s="113">
        <v>2.9</v>
      </c>
      <c r="F8" s="107" t="s">
        <v>4817</v>
      </c>
      <c r="G8" s="113">
        <v>29.2</v>
      </c>
      <c r="H8" s="107" t="s">
        <v>5081</v>
      </c>
      <c r="I8" s="113">
        <v>11</v>
      </c>
      <c r="J8" s="107" t="s">
        <v>6283</v>
      </c>
      <c r="K8" s="113">
        <v>7.7</v>
      </c>
    </row>
    <row r="9" spans="1:11" ht="15" customHeight="1" x14ac:dyDescent="0.15">
      <c r="A9" s="94" t="s">
        <v>96</v>
      </c>
      <c r="B9" s="111">
        <v>1502</v>
      </c>
      <c r="C9" s="209">
        <v>41</v>
      </c>
      <c r="D9" s="112">
        <v>41</v>
      </c>
      <c r="E9" s="113">
        <v>0.7</v>
      </c>
      <c r="F9" s="107" t="s">
        <v>4817</v>
      </c>
      <c r="G9" s="113">
        <v>24.4</v>
      </c>
      <c r="H9" s="107" t="s">
        <v>5081</v>
      </c>
      <c r="I9" s="113">
        <v>8.6999999999999993</v>
      </c>
      <c r="J9" s="107" t="s">
        <v>6280</v>
      </c>
      <c r="K9" s="113">
        <v>7.7</v>
      </c>
    </row>
    <row r="10" spans="1:11" ht="15" customHeight="1" x14ac:dyDescent="0.15">
      <c r="A10" s="94" t="s">
        <v>97</v>
      </c>
      <c r="B10" s="111">
        <v>2144</v>
      </c>
      <c r="C10" s="209">
        <v>33</v>
      </c>
      <c r="D10" s="112">
        <v>32</v>
      </c>
      <c r="E10" s="113">
        <v>1</v>
      </c>
      <c r="F10" s="107" t="s">
        <v>4817</v>
      </c>
      <c r="G10" s="113">
        <v>21.2</v>
      </c>
      <c r="H10" s="107" t="s">
        <v>6275</v>
      </c>
      <c r="I10" s="113">
        <v>9</v>
      </c>
      <c r="J10" s="107" t="s">
        <v>5081</v>
      </c>
      <c r="K10" s="113">
        <v>8.6999999999999993</v>
      </c>
    </row>
    <row r="11" spans="1:11" ht="15" customHeight="1" x14ac:dyDescent="0.15">
      <c r="A11" s="94" t="s">
        <v>98</v>
      </c>
      <c r="B11" s="111">
        <v>3119</v>
      </c>
      <c r="C11" s="209">
        <v>25</v>
      </c>
      <c r="D11" s="112">
        <v>23</v>
      </c>
      <c r="E11" s="113">
        <v>1.4</v>
      </c>
      <c r="F11" s="107" t="s">
        <v>4817</v>
      </c>
      <c r="G11" s="113">
        <v>22.6</v>
      </c>
      <c r="H11" s="107" t="s">
        <v>5081</v>
      </c>
      <c r="I11" s="113">
        <v>10.4</v>
      </c>
      <c r="J11" s="107" t="s">
        <v>6279</v>
      </c>
      <c r="K11" s="113">
        <v>7.4</v>
      </c>
    </row>
    <row r="12" spans="1:11" ht="15" customHeight="1" x14ac:dyDescent="0.15">
      <c r="A12" s="96" t="s">
        <v>99</v>
      </c>
      <c r="B12" s="114">
        <v>1778</v>
      </c>
      <c r="C12" s="210">
        <v>36</v>
      </c>
      <c r="D12" s="115">
        <v>36</v>
      </c>
      <c r="E12" s="109">
        <v>0.8</v>
      </c>
      <c r="F12" s="106" t="s">
        <v>4817</v>
      </c>
      <c r="G12" s="109">
        <v>17</v>
      </c>
      <c r="H12" s="106" t="s">
        <v>6280</v>
      </c>
      <c r="I12" s="109">
        <v>12.1</v>
      </c>
      <c r="J12" s="106" t="s">
        <v>6275</v>
      </c>
      <c r="K12" s="109">
        <v>8.4</v>
      </c>
    </row>
    <row r="13" spans="1:11" ht="15" customHeight="1" x14ac:dyDescent="0.15">
      <c r="A13" s="94" t="s">
        <v>100</v>
      </c>
      <c r="B13" s="111">
        <v>2717</v>
      </c>
      <c r="C13" s="209">
        <v>26</v>
      </c>
      <c r="D13" s="112">
        <v>26</v>
      </c>
      <c r="E13" s="113">
        <v>1.2</v>
      </c>
      <c r="F13" s="107" t="s">
        <v>4817</v>
      </c>
      <c r="G13" s="113">
        <v>15.2</v>
      </c>
      <c r="H13" s="107" t="s">
        <v>6275</v>
      </c>
      <c r="I13" s="113">
        <v>13.4</v>
      </c>
      <c r="J13" s="107" t="s">
        <v>5081</v>
      </c>
      <c r="K13" s="113">
        <v>10.4</v>
      </c>
    </row>
    <row r="14" spans="1:11" ht="15" customHeight="1" x14ac:dyDescent="0.15">
      <c r="A14" s="94" t="s">
        <v>101</v>
      </c>
      <c r="B14" s="111">
        <v>3919</v>
      </c>
      <c r="C14" s="209">
        <v>19</v>
      </c>
      <c r="D14" s="112">
        <v>19</v>
      </c>
      <c r="E14" s="113">
        <v>1.8</v>
      </c>
      <c r="F14" s="107" t="s">
        <v>4817</v>
      </c>
      <c r="G14" s="113">
        <v>11.9</v>
      </c>
      <c r="H14" s="107" t="s">
        <v>5081</v>
      </c>
      <c r="I14" s="113">
        <v>10.3</v>
      </c>
      <c r="J14" s="107" t="s">
        <v>6275</v>
      </c>
      <c r="K14" s="113">
        <v>9</v>
      </c>
    </row>
    <row r="15" spans="1:11" ht="15" customHeight="1" x14ac:dyDescent="0.15">
      <c r="A15" s="94" t="s">
        <v>102</v>
      </c>
      <c r="B15" s="111">
        <v>5690</v>
      </c>
      <c r="C15" s="209">
        <v>16</v>
      </c>
      <c r="D15" s="112">
        <v>16</v>
      </c>
      <c r="E15" s="113">
        <v>2.6</v>
      </c>
      <c r="F15" s="107" t="s">
        <v>5081</v>
      </c>
      <c r="G15" s="113">
        <v>14.3</v>
      </c>
      <c r="H15" s="107" t="s">
        <v>4817</v>
      </c>
      <c r="I15" s="113">
        <v>11.7</v>
      </c>
      <c r="J15" s="107" t="s">
        <v>6281</v>
      </c>
      <c r="K15" s="113">
        <v>9.3000000000000007</v>
      </c>
    </row>
    <row r="16" spans="1:11" ht="15" customHeight="1" x14ac:dyDescent="0.15">
      <c r="A16" s="94" t="s">
        <v>140</v>
      </c>
      <c r="B16" s="111">
        <v>4860</v>
      </c>
      <c r="C16" s="209">
        <v>18</v>
      </c>
      <c r="D16" s="112">
        <v>18</v>
      </c>
      <c r="E16" s="113">
        <v>2.2000000000000002</v>
      </c>
      <c r="F16" s="107" t="s">
        <v>5081</v>
      </c>
      <c r="G16" s="113">
        <v>14.1</v>
      </c>
      <c r="H16" s="107" t="s">
        <v>6275</v>
      </c>
      <c r="I16" s="113">
        <v>10.5</v>
      </c>
      <c r="J16" s="107" t="s">
        <v>6281</v>
      </c>
      <c r="K16" s="113">
        <v>10</v>
      </c>
    </row>
    <row r="17" spans="1:11" ht="15" customHeight="1" x14ac:dyDescent="0.15">
      <c r="A17" s="96" t="s">
        <v>103</v>
      </c>
      <c r="B17" s="114">
        <v>5711</v>
      </c>
      <c r="C17" s="210">
        <v>13</v>
      </c>
      <c r="D17" s="115">
        <v>15</v>
      </c>
      <c r="E17" s="109">
        <v>2.6</v>
      </c>
      <c r="F17" s="106" t="s">
        <v>5081</v>
      </c>
      <c r="G17" s="109">
        <v>15.2</v>
      </c>
      <c r="H17" s="106" t="s">
        <v>6275</v>
      </c>
      <c r="I17" s="109">
        <v>11</v>
      </c>
      <c r="J17" s="106" t="s">
        <v>4817</v>
      </c>
      <c r="K17" s="109">
        <v>9.1</v>
      </c>
    </row>
    <row r="18" spans="1:11" ht="15" customHeight="1" x14ac:dyDescent="0.15">
      <c r="A18" s="94" t="s">
        <v>104</v>
      </c>
      <c r="B18" s="111">
        <v>13062</v>
      </c>
      <c r="C18" s="209">
        <v>4</v>
      </c>
      <c r="D18" s="112">
        <v>4</v>
      </c>
      <c r="E18" s="113">
        <v>5.9</v>
      </c>
      <c r="F18" s="107" t="s">
        <v>5081</v>
      </c>
      <c r="G18" s="113">
        <v>16.600000000000001</v>
      </c>
      <c r="H18" s="107" t="s">
        <v>6275</v>
      </c>
      <c r="I18" s="113">
        <v>11.1</v>
      </c>
      <c r="J18" s="107" t="s">
        <v>6279</v>
      </c>
      <c r="K18" s="113">
        <v>7.8</v>
      </c>
    </row>
    <row r="19" spans="1:11" ht="15" customHeight="1" x14ac:dyDescent="0.15">
      <c r="A19" s="94" t="s">
        <v>105</v>
      </c>
      <c r="B19" s="112">
        <v>5864</v>
      </c>
      <c r="C19" s="209">
        <v>11</v>
      </c>
      <c r="D19" s="112">
        <v>13</v>
      </c>
      <c r="E19" s="113">
        <v>2.7</v>
      </c>
      <c r="F19" s="107" t="s">
        <v>5081</v>
      </c>
      <c r="G19" s="113">
        <v>17.100000000000001</v>
      </c>
      <c r="H19" s="107" t="s">
        <v>4817</v>
      </c>
      <c r="I19" s="113">
        <v>13.6</v>
      </c>
      <c r="J19" s="107" t="s">
        <v>6275</v>
      </c>
      <c r="K19" s="113">
        <v>8.8000000000000007</v>
      </c>
    </row>
    <row r="20" spans="1:11" ht="15" customHeight="1" x14ac:dyDescent="0.15">
      <c r="A20" s="94" t="s">
        <v>106</v>
      </c>
      <c r="B20" s="111">
        <v>14861</v>
      </c>
      <c r="C20" s="209">
        <v>1</v>
      </c>
      <c r="D20" s="112">
        <v>3</v>
      </c>
      <c r="E20" s="113">
        <v>6.7</v>
      </c>
      <c r="F20" s="107" t="s">
        <v>6279</v>
      </c>
      <c r="G20" s="113">
        <v>17.600000000000001</v>
      </c>
      <c r="H20" s="107" t="s">
        <v>5081</v>
      </c>
      <c r="I20" s="113">
        <v>14.6</v>
      </c>
      <c r="J20" s="107" t="s">
        <v>6275</v>
      </c>
      <c r="K20" s="113">
        <v>9.8000000000000007</v>
      </c>
    </row>
    <row r="21" spans="1:11" ht="15" customHeight="1" x14ac:dyDescent="0.15">
      <c r="A21" s="94" t="s">
        <v>107</v>
      </c>
      <c r="B21" s="111">
        <v>9805</v>
      </c>
      <c r="C21" s="209">
        <v>6</v>
      </c>
      <c r="D21" s="112">
        <v>6</v>
      </c>
      <c r="E21" s="113">
        <v>4.4000000000000004</v>
      </c>
      <c r="F21" s="107" t="s">
        <v>5081</v>
      </c>
      <c r="G21" s="113">
        <v>15.9</v>
      </c>
      <c r="H21" s="107" t="s">
        <v>6275</v>
      </c>
      <c r="I21" s="113">
        <v>14.4</v>
      </c>
      <c r="J21" s="107" t="s">
        <v>6277</v>
      </c>
      <c r="K21" s="113">
        <v>7.8</v>
      </c>
    </row>
    <row r="22" spans="1:11" ht="15" customHeight="1" x14ac:dyDescent="0.15">
      <c r="A22" s="96" t="s">
        <v>108</v>
      </c>
      <c r="B22" s="114">
        <v>5806</v>
      </c>
      <c r="C22" s="210">
        <v>15</v>
      </c>
      <c r="D22" s="115">
        <v>14</v>
      </c>
      <c r="E22" s="109">
        <v>2.6</v>
      </c>
      <c r="F22" s="106" t="s">
        <v>5081</v>
      </c>
      <c r="G22" s="109">
        <v>20.9</v>
      </c>
      <c r="H22" s="106" t="s">
        <v>6275</v>
      </c>
      <c r="I22" s="109">
        <v>12.1</v>
      </c>
      <c r="J22" s="106" t="s">
        <v>4817</v>
      </c>
      <c r="K22" s="109">
        <v>12</v>
      </c>
    </row>
    <row r="23" spans="1:11" ht="15" customHeight="1" x14ac:dyDescent="0.15">
      <c r="A23" s="94" t="s">
        <v>109</v>
      </c>
      <c r="B23" s="111">
        <v>2985</v>
      </c>
      <c r="C23" s="209">
        <v>24</v>
      </c>
      <c r="D23" s="112">
        <v>25</v>
      </c>
      <c r="E23" s="113">
        <v>1.4</v>
      </c>
      <c r="F23" s="107" t="s">
        <v>5081</v>
      </c>
      <c r="G23" s="113">
        <v>18.600000000000001</v>
      </c>
      <c r="H23" s="107" t="s">
        <v>6275</v>
      </c>
      <c r="I23" s="113">
        <v>12.9</v>
      </c>
      <c r="J23" s="107" t="s">
        <v>4817</v>
      </c>
      <c r="K23" s="113">
        <v>10.1</v>
      </c>
    </row>
    <row r="24" spans="1:11" ht="15" customHeight="1" x14ac:dyDescent="0.15">
      <c r="A24" s="94" t="s">
        <v>110</v>
      </c>
      <c r="B24" s="111">
        <v>3167</v>
      </c>
      <c r="C24" s="209">
        <v>22</v>
      </c>
      <c r="D24" s="112">
        <v>22</v>
      </c>
      <c r="E24" s="113">
        <v>1.4</v>
      </c>
      <c r="F24" s="107" t="s">
        <v>6280</v>
      </c>
      <c r="G24" s="113">
        <v>18</v>
      </c>
      <c r="H24" s="107" t="s">
        <v>6275</v>
      </c>
      <c r="I24" s="113">
        <v>15.3</v>
      </c>
      <c r="J24" s="107" t="s">
        <v>5081</v>
      </c>
      <c r="K24" s="113">
        <v>11.4</v>
      </c>
    </row>
    <row r="25" spans="1:11" ht="15" customHeight="1" x14ac:dyDescent="0.15">
      <c r="A25" s="94" t="s">
        <v>111</v>
      </c>
      <c r="B25" s="111">
        <v>2563</v>
      </c>
      <c r="C25" s="209">
        <v>27</v>
      </c>
      <c r="D25" s="112">
        <v>27</v>
      </c>
      <c r="E25" s="113">
        <v>1.2</v>
      </c>
      <c r="F25" s="107" t="s">
        <v>6280</v>
      </c>
      <c r="G25" s="113">
        <v>24</v>
      </c>
      <c r="H25" s="107" t="s">
        <v>6282</v>
      </c>
      <c r="I25" s="113">
        <v>12.5</v>
      </c>
      <c r="J25" s="107" t="s">
        <v>4817</v>
      </c>
      <c r="K25" s="113">
        <v>8.3000000000000007</v>
      </c>
    </row>
    <row r="26" spans="1:11" ht="15" customHeight="1" x14ac:dyDescent="0.15">
      <c r="A26" s="94" t="s">
        <v>112</v>
      </c>
      <c r="B26" s="111">
        <v>2094</v>
      </c>
      <c r="C26" s="209">
        <v>32</v>
      </c>
      <c r="D26" s="112">
        <v>33</v>
      </c>
      <c r="E26" s="113">
        <v>0.9</v>
      </c>
      <c r="F26" s="107" t="s">
        <v>6282</v>
      </c>
      <c r="G26" s="113">
        <v>12.9</v>
      </c>
      <c r="H26" s="107" t="s">
        <v>6275</v>
      </c>
      <c r="I26" s="113">
        <v>11.9</v>
      </c>
      <c r="J26" s="107" t="s">
        <v>4817</v>
      </c>
      <c r="K26" s="113">
        <v>8.5</v>
      </c>
    </row>
    <row r="27" spans="1:11" ht="15" customHeight="1" x14ac:dyDescent="0.15">
      <c r="A27" s="96" t="s">
        <v>113</v>
      </c>
      <c r="B27" s="114">
        <v>6106</v>
      </c>
      <c r="C27" s="210">
        <v>10</v>
      </c>
      <c r="D27" s="115">
        <v>10</v>
      </c>
      <c r="E27" s="109">
        <v>2.8</v>
      </c>
      <c r="F27" s="106" t="s">
        <v>6275</v>
      </c>
      <c r="G27" s="109">
        <v>14.9</v>
      </c>
      <c r="H27" s="106" t="s">
        <v>4817</v>
      </c>
      <c r="I27" s="109">
        <v>11.9</v>
      </c>
      <c r="J27" s="106" t="s">
        <v>5081</v>
      </c>
      <c r="K27" s="109">
        <v>11.1</v>
      </c>
    </row>
    <row r="28" spans="1:11" ht="15" customHeight="1" x14ac:dyDescent="0.15">
      <c r="A28" s="94" t="s">
        <v>114</v>
      </c>
      <c r="B28" s="111">
        <v>6488</v>
      </c>
      <c r="C28" s="209">
        <v>9</v>
      </c>
      <c r="D28" s="112">
        <v>8</v>
      </c>
      <c r="E28" s="113">
        <v>2.9</v>
      </c>
      <c r="F28" s="107" t="s">
        <v>6283</v>
      </c>
      <c r="G28" s="113">
        <v>12.9</v>
      </c>
      <c r="H28" s="107" t="s">
        <v>5081</v>
      </c>
      <c r="I28" s="113">
        <v>12.5</v>
      </c>
      <c r="J28" s="107" t="s">
        <v>6275</v>
      </c>
      <c r="K28" s="113">
        <v>11</v>
      </c>
    </row>
    <row r="29" spans="1:11" ht="15" customHeight="1" x14ac:dyDescent="0.15">
      <c r="A29" s="94" t="s">
        <v>115</v>
      </c>
      <c r="B29" s="111">
        <v>10536</v>
      </c>
      <c r="C29" s="209">
        <v>5</v>
      </c>
      <c r="D29" s="112">
        <v>5</v>
      </c>
      <c r="E29" s="113">
        <v>4.8</v>
      </c>
      <c r="F29" s="107" t="s">
        <v>6275</v>
      </c>
      <c r="G29" s="113">
        <v>12.2</v>
      </c>
      <c r="H29" s="107" t="s">
        <v>5081</v>
      </c>
      <c r="I29" s="113">
        <v>11.8</v>
      </c>
      <c r="J29" s="107" t="s">
        <v>4817</v>
      </c>
      <c r="K29" s="113">
        <v>10.7</v>
      </c>
    </row>
    <row r="30" spans="1:11" ht="15" customHeight="1" x14ac:dyDescent="0.15">
      <c r="A30" s="94" t="s">
        <v>116</v>
      </c>
      <c r="B30" s="111">
        <v>18248</v>
      </c>
      <c r="C30" s="209">
        <v>2</v>
      </c>
      <c r="D30" s="112">
        <v>1</v>
      </c>
      <c r="E30" s="113">
        <v>8.3000000000000007</v>
      </c>
      <c r="F30" s="107" t="s">
        <v>6275</v>
      </c>
      <c r="G30" s="113">
        <v>14.6</v>
      </c>
      <c r="H30" s="107" t="s">
        <v>5081</v>
      </c>
      <c r="I30" s="113">
        <v>14.3</v>
      </c>
      <c r="J30" s="107" t="s">
        <v>6270</v>
      </c>
      <c r="K30" s="113">
        <v>10.4</v>
      </c>
    </row>
    <row r="31" spans="1:11" ht="15" customHeight="1" x14ac:dyDescent="0.15">
      <c r="A31" s="94" t="s">
        <v>117</v>
      </c>
      <c r="B31" s="111">
        <v>3846</v>
      </c>
      <c r="C31" s="209">
        <v>20</v>
      </c>
      <c r="D31" s="112">
        <v>21</v>
      </c>
      <c r="E31" s="113">
        <v>1.7</v>
      </c>
      <c r="F31" s="107" t="s">
        <v>5081</v>
      </c>
      <c r="G31" s="113">
        <v>12.8</v>
      </c>
      <c r="H31" s="107" t="s">
        <v>4817</v>
      </c>
      <c r="I31" s="113">
        <v>10.6</v>
      </c>
      <c r="J31" s="107" t="s">
        <v>6275</v>
      </c>
      <c r="K31" s="113">
        <v>9.5</v>
      </c>
    </row>
    <row r="32" spans="1:11" ht="15" customHeight="1" x14ac:dyDescent="0.15">
      <c r="A32" s="96" t="s">
        <v>118</v>
      </c>
      <c r="B32" s="114">
        <v>3096</v>
      </c>
      <c r="C32" s="210">
        <v>23</v>
      </c>
      <c r="D32" s="115">
        <v>24</v>
      </c>
      <c r="E32" s="109">
        <v>1.4</v>
      </c>
      <c r="F32" s="106" t="s">
        <v>5081</v>
      </c>
      <c r="G32" s="109">
        <v>12</v>
      </c>
      <c r="H32" s="106" t="s">
        <v>6280</v>
      </c>
      <c r="I32" s="109">
        <v>9.3000000000000007</v>
      </c>
      <c r="J32" s="106" t="s">
        <v>6275</v>
      </c>
      <c r="K32" s="109">
        <v>9.1</v>
      </c>
    </row>
    <row r="33" spans="1:11" ht="15" customHeight="1" x14ac:dyDescent="0.15">
      <c r="A33" s="94" t="s">
        <v>119</v>
      </c>
      <c r="B33" s="111">
        <v>5247</v>
      </c>
      <c r="C33" s="209">
        <v>17</v>
      </c>
      <c r="D33" s="112">
        <v>17</v>
      </c>
      <c r="E33" s="113">
        <v>2.4</v>
      </c>
      <c r="F33" s="107" t="s">
        <v>6280</v>
      </c>
      <c r="G33" s="113">
        <v>18</v>
      </c>
      <c r="H33" s="107" t="s">
        <v>6275</v>
      </c>
      <c r="I33" s="113">
        <v>10.4</v>
      </c>
      <c r="J33" s="107" t="s">
        <v>4817</v>
      </c>
      <c r="K33" s="113">
        <v>9.9</v>
      </c>
    </row>
    <row r="34" spans="1:11" ht="15" customHeight="1" x14ac:dyDescent="0.15">
      <c r="A34" s="94" t="s">
        <v>120</v>
      </c>
      <c r="B34" s="111">
        <v>18020</v>
      </c>
      <c r="C34" s="209">
        <v>3</v>
      </c>
      <c r="D34" s="112">
        <v>2</v>
      </c>
      <c r="E34" s="113">
        <v>8.1999999999999993</v>
      </c>
      <c r="F34" s="107" t="s">
        <v>5081</v>
      </c>
      <c r="G34" s="113">
        <v>20.2</v>
      </c>
      <c r="H34" s="107" t="s">
        <v>6275</v>
      </c>
      <c r="I34" s="113">
        <v>11.7</v>
      </c>
      <c r="J34" s="107" t="s">
        <v>6279</v>
      </c>
      <c r="K34" s="113">
        <v>8.1999999999999993</v>
      </c>
    </row>
    <row r="35" spans="1:11" ht="15" customHeight="1" x14ac:dyDescent="0.15">
      <c r="A35" s="94" t="s">
        <v>121</v>
      </c>
      <c r="B35" s="111">
        <v>8478</v>
      </c>
      <c r="C35" s="209">
        <v>7</v>
      </c>
      <c r="D35" s="112">
        <v>7</v>
      </c>
      <c r="E35" s="113">
        <v>3.8</v>
      </c>
      <c r="F35" s="107" t="s">
        <v>5081</v>
      </c>
      <c r="G35" s="113">
        <v>15.6</v>
      </c>
      <c r="H35" s="107" t="s">
        <v>4817</v>
      </c>
      <c r="I35" s="113">
        <v>12</v>
      </c>
      <c r="J35" s="107" t="s">
        <v>6275</v>
      </c>
      <c r="K35" s="113">
        <v>9.5</v>
      </c>
    </row>
    <row r="36" spans="1:11" ht="15" customHeight="1" x14ac:dyDescent="0.15">
      <c r="A36" s="94" t="s">
        <v>122</v>
      </c>
      <c r="B36" s="111">
        <v>1867</v>
      </c>
      <c r="C36" s="209">
        <v>35</v>
      </c>
      <c r="D36" s="112">
        <v>35</v>
      </c>
      <c r="E36" s="113">
        <v>0.8</v>
      </c>
      <c r="F36" s="107" t="s">
        <v>6280</v>
      </c>
      <c r="G36" s="113">
        <v>12.1</v>
      </c>
      <c r="H36" s="107" t="s">
        <v>5081</v>
      </c>
      <c r="I36" s="113">
        <v>11.5</v>
      </c>
      <c r="J36" s="107" t="s">
        <v>6281</v>
      </c>
      <c r="K36" s="113">
        <v>11.2</v>
      </c>
    </row>
    <row r="37" spans="1:11" ht="15" customHeight="1" x14ac:dyDescent="0.15">
      <c r="A37" s="96" t="s">
        <v>123</v>
      </c>
      <c r="B37" s="114">
        <v>1740</v>
      </c>
      <c r="C37" s="210">
        <v>37</v>
      </c>
      <c r="D37" s="115">
        <v>37</v>
      </c>
      <c r="E37" s="109">
        <v>0.8</v>
      </c>
      <c r="F37" s="106" t="s">
        <v>4817</v>
      </c>
      <c r="G37" s="109">
        <v>17.7</v>
      </c>
      <c r="H37" s="106" t="s">
        <v>6280</v>
      </c>
      <c r="I37" s="109">
        <v>12.4</v>
      </c>
      <c r="J37" s="106" t="s">
        <v>5081</v>
      </c>
      <c r="K37" s="109">
        <v>9</v>
      </c>
    </row>
    <row r="38" spans="1:11" ht="15" customHeight="1" x14ac:dyDescent="0.15">
      <c r="A38" s="94" t="s">
        <v>124</v>
      </c>
      <c r="B38" s="111">
        <v>860</v>
      </c>
      <c r="C38" s="209">
        <v>47</v>
      </c>
      <c r="D38" s="112">
        <v>47</v>
      </c>
      <c r="E38" s="113">
        <v>0.4</v>
      </c>
      <c r="F38" s="107" t="s">
        <v>4817</v>
      </c>
      <c r="G38" s="113">
        <v>18.7</v>
      </c>
      <c r="H38" s="107" t="s">
        <v>5081</v>
      </c>
      <c r="I38" s="113">
        <v>10.1</v>
      </c>
      <c r="J38" s="107" t="s">
        <v>6277</v>
      </c>
      <c r="K38" s="113">
        <v>8.6999999999999993</v>
      </c>
    </row>
    <row r="39" spans="1:11" ht="15" customHeight="1" x14ac:dyDescent="0.15">
      <c r="A39" s="94" t="s">
        <v>125</v>
      </c>
      <c r="B39" s="111">
        <v>1210</v>
      </c>
      <c r="C39" s="209">
        <v>44</v>
      </c>
      <c r="D39" s="112">
        <v>44</v>
      </c>
      <c r="E39" s="113">
        <v>0.5</v>
      </c>
      <c r="F39" s="107" t="s">
        <v>4817</v>
      </c>
      <c r="G39" s="113">
        <v>19.899999999999999</v>
      </c>
      <c r="H39" s="107" t="s">
        <v>6283</v>
      </c>
      <c r="I39" s="113">
        <v>10.1</v>
      </c>
      <c r="J39" s="107" t="s">
        <v>6275</v>
      </c>
      <c r="K39" s="113">
        <v>8.3000000000000007</v>
      </c>
    </row>
    <row r="40" spans="1:11" ht="15" customHeight="1" x14ac:dyDescent="0.15">
      <c r="A40" s="94" t="s">
        <v>126</v>
      </c>
      <c r="B40" s="111">
        <v>3892</v>
      </c>
      <c r="C40" s="209">
        <v>21</v>
      </c>
      <c r="D40" s="112">
        <v>20</v>
      </c>
      <c r="E40" s="113">
        <v>1.8</v>
      </c>
      <c r="F40" s="107" t="s">
        <v>6280</v>
      </c>
      <c r="G40" s="113">
        <v>13</v>
      </c>
      <c r="H40" s="107" t="s">
        <v>5081</v>
      </c>
      <c r="I40" s="113">
        <v>11.1</v>
      </c>
      <c r="J40" s="107" t="s">
        <v>6275</v>
      </c>
      <c r="K40" s="113">
        <v>10.6</v>
      </c>
    </row>
    <row r="41" spans="1:11" ht="15" customHeight="1" x14ac:dyDescent="0.15">
      <c r="A41" s="94" t="s">
        <v>127</v>
      </c>
      <c r="B41" s="111">
        <v>5872</v>
      </c>
      <c r="C41" s="209">
        <v>12</v>
      </c>
      <c r="D41" s="112">
        <v>12</v>
      </c>
      <c r="E41" s="113">
        <v>2.7</v>
      </c>
      <c r="F41" s="107" t="s">
        <v>5081</v>
      </c>
      <c r="G41" s="113">
        <v>14</v>
      </c>
      <c r="H41" s="107" t="s">
        <v>6275</v>
      </c>
      <c r="I41" s="113">
        <v>12.1</v>
      </c>
      <c r="J41" s="107" t="s">
        <v>6270</v>
      </c>
      <c r="K41" s="113">
        <v>11.1</v>
      </c>
    </row>
    <row r="42" spans="1:11" ht="15" customHeight="1" x14ac:dyDescent="0.15">
      <c r="A42" s="96" t="s">
        <v>128</v>
      </c>
      <c r="B42" s="114">
        <v>2003</v>
      </c>
      <c r="C42" s="210">
        <v>34</v>
      </c>
      <c r="D42" s="115">
        <v>34</v>
      </c>
      <c r="E42" s="109">
        <v>0.9</v>
      </c>
      <c r="F42" s="106" t="s">
        <v>4817</v>
      </c>
      <c r="G42" s="109">
        <v>17.5</v>
      </c>
      <c r="H42" s="106" t="s">
        <v>5081</v>
      </c>
      <c r="I42" s="109">
        <v>11.3</v>
      </c>
      <c r="J42" s="106" t="s">
        <v>6283</v>
      </c>
      <c r="K42" s="109">
        <v>8.6</v>
      </c>
    </row>
    <row r="43" spans="1:11" ht="15" customHeight="1" x14ac:dyDescent="0.15">
      <c r="A43" s="94" t="s">
        <v>129</v>
      </c>
      <c r="B43" s="111">
        <v>1294</v>
      </c>
      <c r="C43" s="209">
        <v>43</v>
      </c>
      <c r="D43" s="112">
        <v>43</v>
      </c>
      <c r="E43" s="113">
        <v>0.6</v>
      </c>
      <c r="F43" s="107" t="s">
        <v>4817</v>
      </c>
      <c r="G43" s="113">
        <v>19.2</v>
      </c>
      <c r="H43" s="107" t="s">
        <v>5081</v>
      </c>
      <c r="I43" s="113">
        <v>10.3</v>
      </c>
      <c r="J43" s="107" t="s">
        <v>8544</v>
      </c>
      <c r="K43" s="113">
        <v>9</v>
      </c>
    </row>
    <row r="44" spans="1:11" ht="15" customHeight="1" x14ac:dyDescent="0.15">
      <c r="A44" s="94" t="s">
        <v>130</v>
      </c>
      <c r="B44" s="111">
        <v>2358</v>
      </c>
      <c r="C44" s="209">
        <v>30</v>
      </c>
      <c r="D44" s="112">
        <v>30</v>
      </c>
      <c r="E44" s="113">
        <v>1.1000000000000001</v>
      </c>
      <c r="F44" s="107" t="s">
        <v>4817</v>
      </c>
      <c r="G44" s="113">
        <v>19</v>
      </c>
      <c r="H44" s="107" t="s">
        <v>5081</v>
      </c>
      <c r="I44" s="113">
        <v>13.1</v>
      </c>
      <c r="J44" s="107" t="s">
        <v>6283</v>
      </c>
      <c r="K44" s="113">
        <v>7.1</v>
      </c>
    </row>
    <row r="45" spans="1:11" ht="15" customHeight="1" x14ac:dyDescent="0.15">
      <c r="A45" s="94" t="s">
        <v>131</v>
      </c>
      <c r="B45" s="111">
        <v>2560</v>
      </c>
      <c r="C45" s="209">
        <v>29</v>
      </c>
      <c r="D45" s="112">
        <v>28</v>
      </c>
      <c r="E45" s="113">
        <v>1.2</v>
      </c>
      <c r="F45" s="107" t="s">
        <v>4817</v>
      </c>
      <c r="G45" s="113">
        <v>14.7</v>
      </c>
      <c r="H45" s="107" t="s">
        <v>6280</v>
      </c>
      <c r="I45" s="113">
        <v>12.1</v>
      </c>
      <c r="J45" s="107" t="s">
        <v>6272</v>
      </c>
      <c r="K45" s="113">
        <v>9.1</v>
      </c>
    </row>
    <row r="46" spans="1:11" ht="15" customHeight="1" x14ac:dyDescent="0.15">
      <c r="A46" s="94" t="s">
        <v>132</v>
      </c>
      <c r="B46" s="111">
        <v>1115</v>
      </c>
      <c r="C46" s="209">
        <v>45</v>
      </c>
      <c r="D46" s="112">
        <v>45</v>
      </c>
      <c r="E46" s="113">
        <v>0.5</v>
      </c>
      <c r="F46" s="107" t="s">
        <v>4817</v>
      </c>
      <c r="G46" s="113">
        <v>19.7</v>
      </c>
      <c r="H46" s="107" t="s">
        <v>6283</v>
      </c>
      <c r="I46" s="113">
        <v>9.1</v>
      </c>
      <c r="J46" s="107" t="s">
        <v>5081</v>
      </c>
      <c r="K46" s="113">
        <v>8.6</v>
      </c>
    </row>
    <row r="47" spans="1:11" ht="15" customHeight="1" x14ac:dyDescent="0.15">
      <c r="A47" s="96" t="s">
        <v>133</v>
      </c>
      <c r="B47" s="114">
        <v>5989</v>
      </c>
      <c r="C47" s="210">
        <v>14</v>
      </c>
      <c r="D47" s="115">
        <v>11</v>
      </c>
      <c r="E47" s="109">
        <v>2.7</v>
      </c>
      <c r="F47" s="106" t="s">
        <v>4817</v>
      </c>
      <c r="G47" s="109">
        <v>15</v>
      </c>
      <c r="H47" s="106" t="s">
        <v>5081</v>
      </c>
      <c r="I47" s="109">
        <v>14.1</v>
      </c>
      <c r="J47" s="106" t="s">
        <v>6275</v>
      </c>
      <c r="K47" s="109">
        <v>8.1999999999999993</v>
      </c>
    </row>
    <row r="48" spans="1:11" ht="15" customHeight="1" x14ac:dyDescent="0.15">
      <c r="A48" s="94" t="s">
        <v>134</v>
      </c>
      <c r="B48" s="111">
        <v>1435</v>
      </c>
      <c r="C48" s="209">
        <v>42</v>
      </c>
      <c r="D48" s="112">
        <v>42</v>
      </c>
      <c r="E48" s="113">
        <v>0.6</v>
      </c>
      <c r="F48" s="107" t="s">
        <v>4817</v>
      </c>
      <c r="G48" s="113">
        <v>19.399999999999999</v>
      </c>
      <c r="H48" s="107" t="s">
        <v>6283</v>
      </c>
      <c r="I48" s="113">
        <v>15.1</v>
      </c>
      <c r="J48" s="107" t="s">
        <v>5081</v>
      </c>
      <c r="K48" s="113">
        <v>9.4</v>
      </c>
    </row>
    <row r="49" spans="1:11" ht="15" customHeight="1" x14ac:dyDescent="0.15">
      <c r="A49" s="94" t="s">
        <v>135</v>
      </c>
      <c r="B49" s="111">
        <v>1643</v>
      </c>
      <c r="C49" s="209">
        <v>39</v>
      </c>
      <c r="D49" s="112">
        <v>39</v>
      </c>
      <c r="E49" s="113">
        <v>0.7</v>
      </c>
      <c r="F49" s="107" t="s">
        <v>4817</v>
      </c>
      <c r="G49" s="113">
        <v>24.7</v>
      </c>
      <c r="H49" s="107" t="s">
        <v>6283</v>
      </c>
      <c r="I49" s="113">
        <v>11.7</v>
      </c>
      <c r="J49" s="107" t="s">
        <v>6270</v>
      </c>
      <c r="K49" s="113">
        <v>11.4</v>
      </c>
    </row>
    <row r="50" spans="1:11" ht="15" customHeight="1" x14ac:dyDescent="0.15">
      <c r="A50" s="94" t="s">
        <v>136</v>
      </c>
      <c r="B50" s="111">
        <v>2222</v>
      </c>
      <c r="C50" s="209">
        <v>31</v>
      </c>
      <c r="D50" s="112">
        <v>31</v>
      </c>
      <c r="E50" s="113">
        <v>1</v>
      </c>
      <c r="F50" s="107" t="s">
        <v>4817</v>
      </c>
      <c r="G50" s="116">
        <v>20.399999999999999</v>
      </c>
      <c r="H50" s="107" t="s">
        <v>5081</v>
      </c>
      <c r="I50" s="116">
        <v>9.3000000000000007</v>
      </c>
      <c r="J50" s="107" t="s">
        <v>6275</v>
      </c>
      <c r="K50" s="116">
        <v>8.4</v>
      </c>
    </row>
    <row r="51" spans="1:11" ht="15" customHeight="1" x14ac:dyDescent="0.15">
      <c r="A51" s="94" t="s">
        <v>137</v>
      </c>
      <c r="B51" s="111">
        <v>1673</v>
      </c>
      <c r="C51" s="209">
        <v>38</v>
      </c>
      <c r="D51" s="112">
        <v>38</v>
      </c>
      <c r="E51" s="113">
        <v>0.8</v>
      </c>
      <c r="F51" s="107" t="s">
        <v>4817</v>
      </c>
      <c r="G51" s="116">
        <v>18.100000000000001</v>
      </c>
      <c r="H51" s="107" t="s">
        <v>5081</v>
      </c>
      <c r="I51" s="116">
        <v>9.1999999999999993</v>
      </c>
      <c r="J51" s="107" t="s">
        <v>8544</v>
      </c>
      <c r="K51" s="113">
        <v>8.4</v>
      </c>
    </row>
    <row r="52" spans="1:11" ht="15" customHeight="1" x14ac:dyDescent="0.15">
      <c r="A52" s="96" t="s">
        <v>138</v>
      </c>
      <c r="B52" s="114">
        <v>1550</v>
      </c>
      <c r="C52" s="210">
        <v>40</v>
      </c>
      <c r="D52" s="115">
        <v>40</v>
      </c>
      <c r="E52" s="109">
        <v>0.7</v>
      </c>
      <c r="F52" s="106" t="s">
        <v>4817</v>
      </c>
      <c r="G52" s="117">
        <v>23.5</v>
      </c>
      <c r="H52" s="106" t="s">
        <v>8544</v>
      </c>
      <c r="I52" s="118">
        <v>9.9</v>
      </c>
      <c r="J52" s="106" t="s">
        <v>6278</v>
      </c>
      <c r="K52" s="118">
        <v>7.9</v>
      </c>
    </row>
    <row r="53" spans="1:11" ht="15" customHeight="1" x14ac:dyDescent="0.15">
      <c r="A53" s="94" t="s">
        <v>93</v>
      </c>
      <c r="B53" s="111">
        <v>2521</v>
      </c>
      <c r="C53" s="209">
        <v>28</v>
      </c>
      <c r="D53" s="112">
        <v>29</v>
      </c>
      <c r="E53" s="113">
        <v>1.1000000000000001</v>
      </c>
      <c r="F53" s="107" t="s">
        <v>4817</v>
      </c>
      <c r="G53" s="119">
        <v>27.9</v>
      </c>
      <c r="H53" s="107" t="s">
        <v>6278</v>
      </c>
      <c r="I53" s="119">
        <v>18.399999999999999</v>
      </c>
      <c r="J53" s="107" t="s">
        <v>6283</v>
      </c>
      <c r="K53" s="119">
        <v>8.3000000000000007</v>
      </c>
    </row>
    <row r="54" spans="1:11" ht="15" customHeight="1" x14ac:dyDescent="0.15">
      <c r="A54" s="96" t="s">
        <v>139</v>
      </c>
      <c r="B54" s="114">
        <v>977</v>
      </c>
      <c r="C54" s="210">
        <v>46</v>
      </c>
      <c r="D54" s="115">
        <v>46</v>
      </c>
      <c r="E54" s="109">
        <v>0.4</v>
      </c>
      <c r="F54" s="106" t="s">
        <v>4817</v>
      </c>
      <c r="G54" s="118">
        <v>30.4</v>
      </c>
      <c r="H54" s="106" t="s">
        <v>6283</v>
      </c>
      <c r="I54" s="118">
        <v>14.2</v>
      </c>
      <c r="J54" s="106" t="s">
        <v>5081</v>
      </c>
      <c r="K54" s="118">
        <v>11.5</v>
      </c>
    </row>
    <row r="55" spans="1:11" ht="14.25" x14ac:dyDescent="0.15">
      <c r="A55" s="12" t="s">
        <v>5148</v>
      </c>
      <c r="G55" s="27"/>
    </row>
    <row r="56" spans="1:11" x14ac:dyDescent="0.15">
      <c r="G56" s="27"/>
    </row>
    <row r="57" spans="1:11" ht="14.25" x14ac:dyDescent="0.15">
      <c r="A57" s="12"/>
    </row>
  </sheetData>
  <mergeCells count="7">
    <mergeCell ref="F5:G5"/>
    <mergeCell ref="H5:I5"/>
    <mergeCell ref="C5:D5"/>
    <mergeCell ref="J5:K5"/>
    <mergeCell ref="A3:K3"/>
    <mergeCell ref="A5:A6"/>
    <mergeCell ref="B5:B6"/>
  </mergeCells>
  <phoneticPr fontId="4"/>
  <pageMargins left="0.70866141732283472" right="0.47244094488188981" top="0.62992125984251968" bottom="0.35433070866141736" header="0.31496062992125984" footer="0.31496062992125984"/>
  <pageSetup paperSize="9" firstPageNumber="157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3:K57"/>
  <sheetViews>
    <sheetView showGridLines="0" zoomScaleNormal="100" workbookViewId="0">
      <selection activeCell="A3" sqref="A3:K3"/>
    </sheetView>
  </sheetViews>
  <sheetFormatPr defaultRowHeight="12" x14ac:dyDescent="0.15"/>
  <cols>
    <col min="1" max="1" width="10.625" style="1" customWidth="1"/>
    <col min="2" max="2" width="13.625" style="1" customWidth="1"/>
    <col min="3" max="11" width="7.125" style="1" customWidth="1"/>
    <col min="12" max="16384" width="9" style="1"/>
  </cols>
  <sheetData>
    <row r="3" spans="1:11" ht="15.75" x14ac:dyDescent="0.15">
      <c r="A3" s="238" t="s">
        <v>195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5" spans="1:11" x14ac:dyDescent="0.15">
      <c r="A5" s="234" t="s">
        <v>47</v>
      </c>
      <c r="B5" s="46" t="s">
        <v>9020</v>
      </c>
      <c r="C5" s="237" t="s">
        <v>142</v>
      </c>
      <c r="D5" s="237"/>
      <c r="E5" s="9" t="s">
        <v>26</v>
      </c>
      <c r="F5" s="237" t="s">
        <v>143</v>
      </c>
      <c r="G5" s="237"/>
      <c r="H5" s="237" t="s">
        <v>145</v>
      </c>
      <c r="I5" s="237"/>
      <c r="J5" s="237" t="s">
        <v>146</v>
      </c>
      <c r="K5" s="237"/>
    </row>
    <row r="6" spans="1:11" x14ac:dyDescent="0.15">
      <c r="A6" s="235"/>
      <c r="B6" s="4" t="s">
        <v>3859</v>
      </c>
      <c r="C6" s="136" t="s">
        <v>9011</v>
      </c>
      <c r="D6" s="13" t="s">
        <v>8543</v>
      </c>
      <c r="E6" s="11" t="s">
        <v>27</v>
      </c>
      <c r="F6" s="13" t="s">
        <v>144</v>
      </c>
      <c r="G6" s="13" t="s">
        <v>26</v>
      </c>
      <c r="H6" s="13" t="s">
        <v>144</v>
      </c>
      <c r="I6" s="13" t="s">
        <v>26</v>
      </c>
      <c r="J6" s="13" t="s">
        <v>144</v>
      </c>
      <c r="K6" s="13" t="s">
        <v>26</v>
      </c>
    </row>
    <row r="7" spans="1:11" ht="15.75" x14ac:dyDescent="0.15">
      <c r="A7" s="15" t="s">
        <v>95</v>
      </c>
      <c r="B7" s="36">
        <v>7560044</v>
      </c>
      <c r="C7" s="18" t="s">
        <v>44</v>
      </c>
      <c r="D7" s="18"/>
      <c r="E7" s="17">
        <v>100</v>
      </c>
      <c r="F7" s="106" t="s">
        <v>4817</v>
      </c>
      <c r="G7" s="17">
        <v>14.6</v>
      </c>
      <c r="H7" s="106" t="s">
        <v>6270</v>
      </c>
      <c r="I7" s="17">
        <v>13.5</v>
      </c>
      <c r="J7" s="51" t="s">
        <v>6275</v>
      </c>
      <c r="K7" s="22">
        <v>8.1999999999999993</v>
      </c>
    </row>
    <row r="8" spans="1:11" ht="15" customHeight="1" x14ac:dyDescent="0.15">
      <c r="A8" s="94" t="s">
        <v>48</v>
      </c>
      <c r="B8" s="37">
        <v>166096</v>
      </c>
      <c r="C8" s="3">
        <v>18</v>
      </c>
      <c r="D8" s="3">
        <v>19</v>
      </c>
      <c r="E8" s="16">
        <v>2.2000000000000002</v>
      </c>
      <c r="F8" s="107" t="s">
        <v>4817</v>
      </c>
      <c r="G8" s="16">
        <v>44.5</v>
      </c>
      <c r="H8" s="107" t="s">
        <v>5081</v>
      </c>
      <c r="I8" s="16">
        <v>6.6</v>
      </c>
      <c r="J8" s="50" t="s">
        <v>6270</v>
      </c>
      <c r="K8" s="16">
        <v>6.3</v>
      </c>
    </row>
    <row r="9" spans="1:11" ht="15" customHeight="1" x14ac:dyDescent="0.15">
      <c r="A9" s="94" t="s">
        <v>96</v>
      </c>
      <c r="B9" s="37">
        <v>56254</v>
      </c>
      <c r="C9" s="3">
        <v>40</v>
      </c>
      <c r="D9" s="3">
        <v>39</v>
      </c>
      <c r="E9" s="16">
        <v>0.7</v>
      </c>
      <c r="F9" s="107" t="s">
        <v>4817</v>
      </c>
      <c r="G9" s="16">
        <v>28.1</v>
      </c>
      <c r="H9" s="107" t="s">
        <v>6273</v>
      </c>
      <c r="I9" s="16">
        <v>12.1</v>
      </c>
      <c r="J9" s="50" t="s">
        <v>6274</v>
      </c>
      <c r="K9" s="16">
        <v>8.3000000000000007</v>
      </c>
    </row>
    <row r="10" spans="1:11" ht="15" customHeight="1" x14ac:dyDescent="0.15">
      <c r="A10" s="94" t="s">
        <v>97</v>
      </c>
      <c r="B10" s="37">
        <v>84930</v>
      </c>
      <c r="C10" s="3">
        <v>29</v>
      </c>
      <c r="D10" s="3">
        <v>29</v>
      </c>
      <c r="E10" s="16">
        <v>1.1000000000000001</v>
      </c>
      <c r="F10" s="107" t="s">
        <v>4817</v>
      </c>
      <c r="G10" s="16">
        <v>21.6</v>
      </c>
      <c r="H10" s="107" t="s">
        <v>6273</v>
      </c>
      <c r="I10" s="16">
        <v>9.8000000000000007</v>
      </c>
      <c r="J10" s="50" t="s">
        <v>6270</v>
      </c>
      <c r="K10" s="16">
        <v>9.6999999999999993</v>
      </c>
    </row>
    <row r="11" spans="1:11" ht="15" customHeight="1" x14ac:dyDescent="0.15">
      <c r="A11" s="94" t="s">
        <v>98</v>
      </c>
      <c r="B11" s="37">
        <v>112915</v>
      </c>
      <c r="C11" s="3">
        <v>24</v>
      </c>
      <c r="D11" s="3">
        <v>24</v>
      </c>
      <c r="E11" s="16">
        <v>1.5</v>
      </c>
      <c r="F11" s="107" t="s">
        <v>4817</v>
      </c>
      <c r="G11" s="16">
        <v>24.5</v>
      </c>
      <c r="H11" s="107" t="s">
        <v>6273</v>
      </c>
      <c r="I11" s="16">
        <v>11.1</v>
      </c>
      <c r="J11" s="50" t="s">
        <v>6270</v>
      </c>
      <c r="K11" s="16">
        <v>9.3000000000000007</v>
      </c>
    </row>
    <row r="12" spans="1:11" ht="15" customHeight="1" x14ac:dyDescent="0.15">
      <c r="A12" s="96" t="s">
        <v>99</v>
      </c>
      <c r="B12" s="38">
        <v>58994</v>
      </c>
      <c r="C12" s="6">
        <v>36</v>
      </c>
      <c r="D12" s="6">
        <v>37</v>
      </c>
      <c r="E12" s="17">
        <v>0.8</v>
      </c>
      <c r="F12" s="106" t="s">
        <v>6273</v>
      </c>
      <c r="G12" s="17">
        <v>22</v>
      </c>
      <c r="H12" s="106" t="s">
        <v>4817</v>
      </c>
      <c r="I12" s="17">
        <v>11.4</v>
      </c>
      <c r="J12" s="51" t="s">
        <v>6280</v>
      </c>
      <c r="K12" s="17">
        <v>8.9</v>
      </c>
    </row>
    <row r="13" spans="1:11" ht="15" customHeight="1" x14ac:dyDescent="0.15">
      <c r="A13" s="94" t="s">
        <v>100</v>
      </c>
      <c r="B13" s="37">
        <v>98362</v>
      </c>
      <c r="C13" s="3">
        <v>25</v>
      </c>
      <c r="D13" s="3">
        <v>25</v>
      </c>
      <c r="E13" s="16">
        <v>1.3</v>
      </c>
      <c r="F13" s="107" t="s">
        <v>6273</v>
      </c>
      <c r="G13" s="16">
        <v>15</v>
      </c>
      <c r="H13" s="107" t="s">
        <v>4817</v>
      </c>
      <c r="I13" s="16">
        <v>14.4</v>
      </c>
      <c r="J13" s="50" t="s">
        <v>6275</v>
      </c>
      <c r="K13" s="16">
        <v>11.5</v>
      </c>
    </row>
    <row r="14" spans="1:11" ht="15" customHeight="1" x14ac:dyDescent="0.15">
      <c r="A14" s="94" t="s">
        <v>101</v>
      </c>
      <c r="B14" s="37">
        <v>155670</v>
      </c>
      <c r="C14" s="3">
        <v>20</v>
      </c>
      <c r="D14" s="3">
        <v>20</v>
      </c>
      <c r="E14" s="16">
        <v>2.1</v>
      </c>
      <c r="F14" s="107" t="s">
        <v>4817</v>
      </c>
      <c r="G14" s="16">
        <v>9.4</v>
      </c>
      <c r="H14" s="107" t="s">
        <v>6273</v>
      </c>
      <c r="I14" s="16">
        <v>9.1999999999999993</v>
      </c>
      <c r="J14" s="50" t="s">
        <v>6270</v>
      </c>
      <c r="K14" s="16">
        <v>7.3</v>
      </c>
    </row>
    <row r="15" spans="1:11" ht="15" customHeight="1" x14ac:dyDescent="0.15">
      <c r="A15" s="94" t="s">
        <v>102</v>
      </c>
      <c r="B15" s="37">
        <v>266176</v>
      </c>
      <c r="C15" s="3">
        <v>8</v>
      </c>
      <c r="D15" s="3">
        <v>7</v>
      </c>
      <c r="E15" s="16">
        <v>3.5</v>
      </c>
      <c r="F15" s="107" t="s">
        <v>4817</v>
      </c>
      <c r="G15" s="16">
        <v>15.6</v>
      </c>
      <c r="H15" s="107" t="s">
        <v>6275</v>
      </c>
      <c r="I15" s="16">
        <v>8.9</v>
      </c>
      <c r="J15" s="50" t="s">
        <v>6277</v>
      </c>
      <c r="K15" s="16">
        <v>8.8000000000000007</v>
      </c>
    </row>
    <row r="16" spans="1:11" ht="15" customHeight="1" x14ac:dyDescent="0.15">
      <c r="A16" s="94" t="s">
        <v>140</v>
      </c>
      <c r="B16" s="37">
        <v>197243</v>
      </c>
      <c r="C16" s="3">
        <v>13</v>
      </c>
      <c r="D16" s="3">
        <v>16</v>
      </c>
      <c r="E16" s="16">
        <v>2.6</v>
      </c>
      <c r="F16" s="107" t="s">
        <v>6270</v>
      </c>
      <c r="G16" s="16">
        <v>15.7</v>
      </c>
      <c r="H16" s="107" t="s">
        <v>4817</v>
      </c>
      <c r="I16" s="16">
        <v>11.4</v>
      </c>
      <c r="J16" s="50" t="s">
        <v>6281</v>
      </c>
      <c r="K16" s="16">
        <v>9.1</v>
      </c>
    </row>
    <row r="17" spans="1:11" ht="15" customHeight="1" x14ac:dyDescent="0.15">
      <c r="A17" s="96" t="s">
        <v>103</v>
      </c>
      <c r="B17" s="38">
        <v>214950</v>
      </c>
      <c r="C17" s="6">
        <v>12</v>
      </c>
      <c r="D17" s="6">
        <v>10</v>
      </c>
      <c r="E17" s="17">
        <v>2.8</v>
      </c>
      <c r="F17" s="106" t="s">
        <v>6270</v>
      </c>
      <c r="G17" s="17">
        <v>24</v>
      </c>
      <c r="H17" s="106" t="s">
        <v>4817</v>
      </c>
      <c r="I17" s="17">
        <v>13</v>
      </c>
      <c r="J17" s="51" t="s">
        <v>5081</v>
      </c>
      <c r="K17" s="17">
        <v>8.8000000000000007</v>
      </c>
    </row>
    <row r="18" spans="1:11" ht="15" customHeight="1" x14ac:dyDescent="0.15">
      <c r="A18" s="94" t="s">
        <v>104</v>
      </c>
      <c r="B18" s="37">
        <v>385910</v>
      </c>
      <c r="C18" s="3">
        <v>4</v>
      </c>
      <c r="D18" s="3">
        <v>4</v>
      </c>
      <c r="E18" s="16">
        <v>5.0999999999999996</v>
      </c>
      <c r="F18" s="107" t="s">
        <v>4817</v>
      </c>
      <c r="G18" s="16">
        <v>18.399999999999999</v>
      </c>
      <c r="H18" s="107" t="s">
        <v>6270</v>
      </c>
      <c r="I18" s="16">
        <v>10.5</v>
      </c>
      <c r="J18" s="50" t="s">
        <v>5081</v>
      </c>
      <c r="K18" s="16">
        <v>8.4</v>
      </c>
    </row>
    <row r="19" spans="1:11" ht="15" customHeight="1" x14ac:dyDescent="0.15">
      <c r="A19" s="94" t="s">
        <v>105</v>
      </c>
      <c r="B19" s="39">
        <v>208375</v>
      </c>
      <c r="C19" s="3">
        <v>11</v>
      </c>
      <c r="D19" s="3">
        <v>12</v>
      </c>
      <c r="E19" s="16">
        <v>2.8</v>
      </c>
      <c r="F19" s="107" t="s">
        <v>4817</v>
      </c>
      <c r="G19" s="16">
        <v>24.9</v>
      </c>
      <c r="H19" s="107" t="s">
        <v>5026</v>
      </c>
      <c r="I19" s="16">
        <v>10.6</v>
      </c>
      <c r="J19" s="50" t="s">
        <v>5081</v>
      </c>
      <c r="K19" s="16">
        <v>10.1</v>
      </c>
    </row>
    <row r="20" spans="1:11" ht="15" customHeight="1" x14ac:dyDescent="0.15">
      <c r="A20" s="94" t="s">
        <v>106</v>
      </c>
      <c r="B20" s="39">
        <v>249577</v>
      </c>
      <c r="C20" s="3">
        <v>7</v>
      </c>
      <c r="D20" s="3">
        <v>8</v>
      </c>
      <c r="E20" s="16">
        <v>3.3</v>
      </c>
      <c r="F20" s="107" t="s">
        <v>6279</v>
      </c>
      <c r="G20" s="16">
        <v>16.3</v>
      </c>
      <c r="H20" s="107" t="s">
        <v>4817</v>
      </c>
      <c r="I20" s="16">
        <v>13.3</v>
      </c>
      <c r="J20" s="50" t="s">
        <v>6277</v>
      </c>
      <c r="K20" s="16">
        <v>9</v>
      </c>
    </row>
    <row r="21" spans="1:11" ht="15" customHeight="1" x14ac:dyDescent="0.15">
      <c r="A21" s="94" t="s">
        <v>107</v>
      </c>
      <c r="B21" s="39">
        <v>353748</v>
      </c>
      <c r="C21" s="3">
        <v>5</v>
      </c>
      <c r="D21" s="3">
        <v>5</v>
      </c>
      <c r="E21" s="16">
        <v>4.7</v>
      </c>
      <c r="F21" s="107" t="s">
        <v>6270</v>
      </c>
      <c r="G21" s="16">
        <v>15.7</v>
      </c>
      <c r="H21" s="107" t="s">
        <v>4817</v>
      </c>
      <c r="I21" s="16">
        <v>14.4</v>
      </c>
      <c r="J21" s="50" t="s">
        <v>6275</v>
      </c>
      <c r="K21" s="16">
        <v>9.4</v>
      </c>
    </row>
    <row r="22" spans="1:11" ht="15" customHeight="1" x14ac:dyDescent="0.15">
      <c r="A22" s="96" t="s">
        <v>108</v>
      </c>
      <c r="B22" s="40">
        <v>179988</v>
      </c>
      <c r="C22" s="6">
        <v>17</v>
      </c>
      <c r="D22" s="6">
        <v>17</v>
      </c>
      <c r="E22" s="17">
        <v>2.4</v>
      </c>
      <c r="F22" s="106" t="s">
        <v>4817</v>
      </c>
      <c r="G22" s="17">
        <v>18.100000000000001</v>
      </c>
      <c r="H22" s="106" t="s">
        <v>5081</v>
      </c>
      <c r="I22" s="17">
        <v>13.9</v>
      </c>
      <c r="J22" s="51" t="s">
        <v>6275</v>
      </c>
      <c r="K22" s="17">
        <v>9.4</v>
      </c>
    </row>
    <row r="23" spans="1:11" ht="15" customHeight="1" x14ac:dyDescent="0.15">
      <c r="A23" s="94" t="s">
        <v>109</v>
      </c>
      <c r="B23" s="39">
        <v>123109</v>
      </c>
      <c r="C23" s="3">
        <v>23</v>
      </c>
      <c r="D23" s="3">
        <v>23</v>
      </c>
      <c r="E23" s="16">
        <v>1.6</v>
      </c>
      <c r="F23" s="107" t="s">
        <v>5081</v>
      </c>
      <c r="G23" s="16">
        <v>16</v>
      </c>
      <c r="H23" s="107" t="s">
        <v>5026</v>
      </c>
      <c r="I23" s="16">
        <v>12.5</v>
      </c>
      <c r="J23" s="50" t="s">
        <v>6275</v>
      </c>
      <c r="K23" s="16">
        <v>12</v>
      </c>
    </row>
    <row r="24" spans="1:11" ht="15" customHeight="1" x14ac:dyDescent="0.15">
      <c r="A24" s="94" t="s">
        <v>110</v>
      </c>
      <c r="B24" s="39">
        <v>95943</v>
      </c>
      <c r="C24" s="3">
        <v>26</v>
      </c>
      <c r="D24" s="3">
        <v>26</v>
      </c>
      <c r="E24" s="16">
        <v>1.3</v>
      </c>
      <c r="F24" s="107" t="s">
        <v>6275</v>
      </c>
      <c r="G24" s="16">
        <v>18.899999999999999</v>
      </c>
      <c r="H24" s="107" t="s">
        <v>6273</v>
      </c>
      <c r="I24" s="16">
        <v>11.7</v>
      </c>
      <c r="J24" s="50" t="s">
        <v>4817</v>
      </c>
      <c r="K24" s="16">
        <v>11</v>
      </c>
    </row>
    <row r="25" spans="1:11" ht="15" customHeight="1" x14ac:dyDescent="0.15">
      <c r="A25" s="94" t="s">
        <v>111</v>
      </c>
      <c r="B25" s="39">
        <v>72612</v>
      </c>
      <c r="C25" s="3">
        <v>31</v>
      </c>
      <c r="D25" s="3">
        <v>32</v>
      </c>
      <c r="E25" s="16">
        <v>1</v>
      </c>
      <c r="F25" s="107" t="s">
        <v>6280</v>
      </c>
      <c r="G25" s="16">
        <v>19.7</v>
      </c>
      <c r="H25" s="107" t="s">
        <v>6273</v>
      </c>
      <c r="I25" s="16">
        <v>17</v>
      </c>
      <c r="J25" s="50" t="s">
        <v>6282</v>
      </c>
      <c r="K25" s="16">
        <v>7.5</v>
      </c>
    </row>
    <row r="26" spans="1:11" ht="15" customHeight="1" x14ac:dyDescent="0.15">
      <c r="A26" s="94" t="s">
        <v>112</v>
      </c>
      <c r="B26" s="39">
        <v>73018</v>
      </c>
      <c r="C26" s="3">
        <v>32</v>
      </c>
      <c r="D26" s="3">
        <v>31</v>
      </c>
      <c r="E26" s="16">
        <v>1</v>
      </c>
      <c r="F26" s="107" t="s">
        <v>6275</v>
      </c>
      <c r="G26" s="16">
        <v>18.5</v>
      </c>
      <c r="H26" s="107" t="s">
        <v>4817</v>
      </c>
      <c r="I26" s="16">
        <v>14</v>
      </c>
      <c r="J26" s="50" t="s">
        <v>6273</v>
      </c>
      <c r="K26" s="16">
        <v>10.6</v>
      </c>
    </row>
    <row r="27" spans="1:11" ht="15" customHeight="1" x14ac:dyDescent="0.15">
      <c r="A27" s="96" t="s">
        <v>113</v>
      </c>
      <c r="B27" s="40">
        <v>200815</v>
      </c>
      <c r="C27" s="6">
        <v>16</v>
      </c>
      <c r="D27" s="6">
        <v>15</v>
      </c>
      <c r="E27" s="17">
        <v>2.7</v>
      </c>
      <c r="F27" s="106" t="s">
        <v>6273</v>
      </c>
      <c r="G27" s="17">
        <v>13.8</v>
      </c>
      <c r="H27" s="106" t="s">
        <v>6275</v>
      </c>
      <c r="I27" s="17">
        <v>11.8</v>
      </c>
      <c r="J27" s="51" t="s">
        <v>4817</v>
      </c>
      <c r="K27" s="17">
        <v>10.6</v>
      </c>
    </row>
    <row r="28" spans="1:11" ht="15" customHeight="1" x14ac:dyDescent="0.15">
      <c r="A28" s="94" t="s">
        <v>114</v>
      </c>
      <c r="B28" s="39">
        <v>201632</v>
      </c>
      <c r="C28" s="3">
        <v>14</v>
      </c>
      <c r="D28" s="3">
        <v>14</v>
      </c>
      <c r="E28" s="16">
        <v>2.7</v>
      </c>
      <c r="F28" s="107" t="s">
        <v>6270</v>
      </c>
      <c r="G28" s="16">
        <v>16.5</v>
      </c>
      <c r="H28" s="107" t="s">
        <v>5081</v>
      </c>
      <c r="I28" s="16">
        <v>9.5</v>
      </c>
      <c r="J28" s="50" t="s">
        <v>6281</v>
      </c>
      <c r="K28" s="16">
        <v>9.1</v>
      </c>
    </row>
    <row r="29" spans="1:11" ht="15" customHeight="1" x14ac:dyDescent="0.15">
      <c r="A29" s="94" t="s">
        <v>115</v>
      </c>
      <c r="B29" s="39">
        <v>406032</v>
      </c>
      <c r="C29" s="3">
        <v>3</v>
      </c>
      <c r="D29" s="3">
        <v>3</v>
      </c>
      <c r="E29" s="16">
        <v>5.4</v>
      </c>
      <c r="F29" s="107" t="s">
        <v>6270</v>
      </c>
      <c r="G29" s="16">
        <v>21.9</v>
      </c>
      <c r="H29" s="107" t="s">
        <v>6277</v>
      </c>
      <c r="I29" s="16">
        <v>11.1</v>
      </c>
      <c r="J29" s="50" t="s">
        <v>4817</v>
      </c>
      <c r="K29" s="16">
        <v>10.9</v>
      </c>
    </row>
    <row r="30" spans="1:11" ht="15" customHeight="1" x14ac:dyDescent="0.15">
      <c r="A30" s="94" t="s">
        <v>116</v>
      </c>
      <c r="B30" s="39">
        <v>815704</v>
      </c>
      <c r="C30" s="3">
        <v>1</v>
      </c>
      <c r="D30" s="3">
        <v>1</v>
      </c>
      <c r="E30" s="16">
        <v>10.8</v>
      </c>
      <c r="F30" s="107" t="s">
        <v>6270</v>
      </c>
      <c r="G30" s="16">
        <v>35.5</v>
      </c>
      <c r="H30" s="107" t="s">
        <v>6275</v>
      </c>
      <c r="I30" s="16">
        <v>8.3000000000000007</v>
      </c>
      <c r="J30" s="50" t="s">
        <v>6277</v>
      </c>
      <c r="K30" s="16">
        <v>8</v>
      </c>
    </row>
    <row r="31" spans="1:11" ht="15" customHeight="1" x14ac:dyDescent="0.15">
      <c r="A31" s="94" t="s">
        <v>117</v>
      </c>
      <c r="B31" s="39">
        <v>202947</v>
      </c>
      <c r="C31" s="3">
        <v>15</v>
      </c>
      <c r="D31" s="3">
        <v>13</v>
      </c>
      <c r="E31" s="16">
        <v>2.7</v>
      </c>
      <c r="F31" s="107" t="s">
        <v>6270</v>
      </c>
      <c r="G31" s="16">
        <v>20.7</v>
      </c>
      <c r="H31" s="107" t="s">
        <v>6273</v>
      </c>
      <c r="I31" s="16">
        <v>9.1999999999999993</v>
      </c>
      <c r="J31" s="50" t="s">
        <v>4817</v>
      </c>
      <c r="K31" s="16">
        <v>8.1999999999999993</v>
      </c>
    </row>
    <row r="32" spans="1:11" ht="15" customHeight="1" x14ac:dyDescent="0.15">
      <c r="A32" s="96" t="s">
        <v>118</v>
      </c>
      <c r="B32" s="40">
        <v>166309</v>
      </c>
      <c r="C32" s="6">
        <v>19</v>
      </c>
      <c r="D32" s="6">
        <v>18</v>
      </c>
      <c r="E32" s="17">
        <v>2.2000000000000002</v>
      </c>
      <c r="F32" s="106" t="s">
        <v>6281</v>
      </c>
      <c r="G32" s="17">
        <v>11</v>
      </c>
      <c r="H32" s="106" t="s">
        <v>6273</v>
      </c>
      <c r="I32" s="17">
        <v>9.9</v>
      </c>
      <c r="J32" s="51" t="s">
        <v>6277</v>
      </c>
      <c r="K32" s="17">
        <v>9.6999999999999993</v>
      </c>
    </row>
    <row r="33" spans="1:11" ht="15" customHeight="1" x14ac:dyDescent="0.15">
      <c r="A33" s="94" t="s">
        <v>119</v>
      </c>
      <c r="B33" s="39">
        <v>142335</v>
      </c>
      <c r="C33" s="3">
        <v>22</v>
      </c>
      <c r="D33" s="3">
        <v>22</v>
      </c>
      <c r="E33" s="16">
        <v>1.9</v>
      </c>
      <c r="F33" s="107" t="s">
        <v>4817</v>
      </c>
      <c r="G33" s="16">
        <v>14.8</v>
      </c>
      <c r="H33" s="107" t="s">
        <v>6275</v>
      </c>
      <c r="I33" s="16">
        <v>10.3</v>
      </c>
      <c r="J33" s="50" t="s">
        <v>6277</v>
      </c>
      <c r="K33" s="16">
        <v>9.6</v>
      </c>
    </row>
    <row r="34" spans="1:11" ht="15" customHeight="1" x14ac:dyDescent="0.15">
      <c r="A34" s="94" t="s">
        <v>120</v>
      </c>
      <c r="B34" s="39">
        <v>425600</v>
      </c>
      <c r="C34" s="3">
        <v>2</v>
      </c>
      <c r="D34" s="3">
        <v>2</v>
      </c>
      <c r="E34" s="16">
        <v>5.6</v>
      </c>
      <c r="F34" s="107" t="s">
        <v>5081</v>
      </c>
      <c r="G34" s="16">
        <v>13.7</v>
      </c>
      <c r="H34" s="107" t="s">
        <v>6275</v>
      </c>
      <c r="I34" s="16">
        <v>11.5</v>
      </c>
      <c r="J34" s="50" t="s">
        <v>4817</v>
      </c>
      <c r="K34" s="16">
        <v>11.3</v>
      </c>
    </row>
    <row r="35" spans="1:11" ht="15" customHeight="1" x14ac:dyDescent="0.15">
      <c r="A35" s="94" t="s">
        <v>121</v>
      </c>
      <c r="B35" s="39">
        <v>350804</v>
      </c>
      <c r="C35" s="3">
        <v>6</v>
      </c>
      <c r="D35" s="3">
        <v>6</v>
      </c>
      <c r="E35" s="16">
        <v>4.5999999999999996</v>
      </c>
      <c r="F35" s="107" t="s">
        <v>4817</v>
      </c>
      <c r="G35" s="16">
        <v>15.3</v>
      </c>
      <c r="H35" s="107" t="s">
        <v>6270</v>
      </c>
      <c r="I35" s="16">
        <v>10.3</v>
      </c>
      <c r="J35" s="50" t="s">
        <v>6277</v>
      </c>
      <c r="K35" s="16">
        <v>10</v>
      </c>
    </row>
    <row r="36" spans="1:11" ht="15" customHeight="1" x14ac:dyDescent="0.15">
      <c r="A36" s="94" t="s">
        <v>122</v>
      </c>
      <c r="B36" s="39">
        <v>57847</v>
      </c>
      <c r="C36" s="3">
        <v>39</v>
      </c>
      <c r="D36" s="3">
        <v>38</v>
      </c>
      <c r="E36" s="16">
        <v>0.8</v>
      </c>
      <c r="F36" s="107" t="s">
        <v>4817</v>
      </c>
      <c r="G36" s="16">
        <v>13.9</v>
      </c>
      <c r="H36" s="107" t="s">
        <v>6281</v>
      </c>
      <c r="I36" s="16">
        <v>11.4</v>
      </c>
      <c r="J36" s="50" t="s">
        <v>5081</v>
      </c>
      <c r="K36" s="16">
        <v>8.1</v>
      </c>
    </row>
    <row r="37" spans="1:11" ht="15" customHeight="1" x14ac:dyDescent="0.15">
      <c r="A37" s="96" t="s">
        <v>123</v>
      </c>
      <c r="B37" s="40">
        <v>51490</v>
      </c>
      <c r="C37" s="6">
        <v>42</v>
      </c>
      <c r="D37" s="6">
        <v>42</v>
      </c>
      <c r="E37" s="17">
        <v>0.7</v>
      </c>
      <c r="F37" s="106" t="s">
        <v>4817</v>
      </c>
      <c r="G37" s="17">
        <v>15.4</v>
      </c>
      <c r="H37" s="106" t="s">
        <v>5026</v>
      </c>
      <c r="I37" s="17">
        <v>13.7</v>
      </c>
      <c r="J37" s="51" t="s">
        <v>6275</v>
      </c>
      <c r="K37" s="17">
        <v>8.6999999999999993</v>
      </c>
    </row>
    <row r="38" spans="1:11" ht="15" customHeight="1" x14ac:dyDescent="0.15">
      <c r="A38" s="94" t="s">
        <v>124</v>
      </c>
      <c r="B38" s="39">
        <v>30627</v>
      </c>
      <c r="C38" s="3">
        <v>45</v>
      </c>
      <c r="D38" s="3">
        <v>45</v>
      </c>
      <c r="E38" s="16">
        <v>0.4</v>
      </c>
      <c r="F38" s="107" t="s">
        <v>4817</v>
      </c>
      <c r="G38" s="16">
        <v>21.7</v>
      </c>
      <c r="H38" s="107" t="s">
        <v>6273</v>
      </c>
      <c r="I38" s="16">
        <v>15.4</v>
      </c>
      <c r="J38" s="50" t="s">
        <v>6277</v>
      </c>
      <c r="K38" s="16">
        <v>11</v>
      </c>
    </row>
    <row r="39" spans="1:11" ht="15" customHeight="1" x14ac:dyDescent="0.15">
      <c r="A39" s="94" t="s">
        <v>125</v>
      </c>
      <c r="B39" s="39">
        <v>41285</v>
      </c>
      <c r="C39" s="3">
        <v>44</v>
      </c>
      <c r="D39" s="3">
        <v>44</v>
      </c>
      <c r="E39" s="16">
        <v>0.5</v>
      </c>
      <c r="F39" s="107" t="s">
        <v>6273</v>
      </c>
      <c r="G39" s="16">
        <v>17.3</v>
      </c>
      <c r="H39" s="107" t="s">
        <v>4817</v>
      </c>
      <c r="I39" s="16">
        <v>12.9</v>
      </c>
      <c r="J39" s="50" t="s">
        <v>3938</v>
      </c>
      <c r="K39" s="16">
        <v>10.6</v>
      </c>
    </row>
    <row r="40" spans="1:11" ht="15" customHeight="1" x14ac:dyDescent="0.15">
      <c r="A40" s="94" t="s">
        <v>126</v>
      </c>
      <c r="B40" s="39">
        <v>149013</v>
      </c>
      <c r="C40" s="3">
        <v>21</v>
      </c>
      <c r="D40" s="3">
        <v>21</v>
      </c>
      <c r="E40" s="16">
        <v>2</v>
      </c>
      <c r="F40" s="107" t="s">
        <v>4817</v>
      </c>
      <c r="G40" s="16">
        <v>13</v>
      </c>
      <c r="H40" s="107" t="s">
        <v>6270</v>
      </c>
      <c r="I40" s="16">
        <v>12.5</v>
      </c>
      <c r="J40" s="50" t="s">
        <v>5026</v>
      </c>
      <c r="K40" s="16">
        <v>7.8</v>
      </c>
    </row>
    <row r="41" spans="1:11" ht="15" customHeight="1" x14ac:dyDescent="0.15">
      <c r="A41" s="94" t="s">
        <v>127</v>
      </c>
      <c r="B41" s="39">
        <v>210058</v>
      </c>
      <c r="C41" s="3">
        <v>10</v>
      </c>
      <c r="D41" s="3">
        <v>11</v>
      </c>
      <c r="E41" s="16">
        <v>2.8</v>
      </c>
      <c r="F41" s="107" t="s">
        <v>6270</v>
      </c>
      <c r="G41" s="16">
        <v>23.5</v>
      </c>
      <c r="H41" s="107" t="s">
        <v>4817</v>
      </c>
      <c r="I41" s="16">
        <v>12.1</v>
      </c>
      <c r="J41" s="50" t="s">
        <v>6275</v>
      </c>
      <c r="K41" s="16">
        <v>11</v>
      </c>
    </row>
    <row r="42" spans="1:11" ht="15" customHeight="1" x14ac:dyDescent="0.15">
      <c r="A42" s="96" t="s">
        <v>128</v>
      </c>
      <c r="B42" s="40">
        <v>95896</v>
      </c>
      <c r="C42" s="6">
        <v>27</v>
      </c>
      <c r="D42" s="6">
        <v>27</v>
      </c>
      <c r="E42" s="17">
        <v>1.3</v>
      </c>
      <c r="F42" s="106" t="s">
        <v>5026</v>
      </c>
      <c r="G42" s="17">
        <v>16.600000000000001</v>
      </c>
      <c r="H42" s="106" t="s">
        <v>6270</v>
      </c>
      <c r="I42" s="17">
        <v>16.3</v>
      </c>
      <c r="J42" s="51" t="s">
        <v>4817</v>
      </c>
      <c r="K42" s="17">
        <v>12.2</v>
      </c>
    </row>
    <row r="43" spans="1:11" ht="15" customHeight="1" x14ac:dyDescent="0.15">
      <c r="A43" s="94" t="s">
        <v>129</v>
      </c>
      <c r="B43" s="39">
        <v>44969</v>
      </c>
      <c r="C43" s="3">
        <v>43</v>
      </c>
      <c r="D43" s="3">
        <v>43</v>
      </c>
      <c r="E43" s="16">
        <v>0.6</v>
      </c>
      <c r="F43" s="107" t="s">
        <v>6273</v>
      </c>
      <c r="G43" s="16">
        <v>20.2</v>
      </c>
      <c r="H43" s="107" t="s">
        <v>4817</v>
      </c>
      <c r="I43" s="16">
        <v>15.2</v>
      </c>
      <c r="J43" s="50" t="s">
        <v>5026</v>
      </c>
      <c r="K43" s="16">
        <v>13.4</v>
      </c>
    </row>
    <row r="44" spans="1:11" ht="15" customHeight="1" x14ac:dyDescent="0.15">
      <c r="A44" s="94" t="s">
        <v>130</v>
      </c>
      <c r="B44" s="39">
        <v>69937</v>
      </c>
      <c r="C44" s="3">
        <v>34</v>
      </c>
      <c r="D44" s="3">
        <v>34</v>
      </c>
      <c r="E44" s="16">
        <v>0.9</v>
      </c>
      <c r="F44" s="107" t="s">
        <v>4817</v>
      </c>
      <c r="G44" s="16">
        <v>20</v>
      </c>
      <c r="H44" s="107" t="s">
        <v>5081</v>
      </c>
      <c r="I44" s="16">
        <v>9.6</v>
      </c>
      <c r="J44" s="50" t="s">
        <v>6277</v>
      </c>
      <c r="K44" s="16">
        <v>8.8000000000000007</v>
      </c>
    </row>
    <row r="45" spans="1:11" ht="15" customHeight="1" x14ac:dyDescent="0.15">
      <c r="A45" s="94" t="s">
        <v>131</v>
      </c>
      <c r="B45" s="39">
        <v>77979</v>
      </c>
      <c r="C45" s="3">
        <v>30</v>
      </c>
      <c r="D45" s="3">
        <v>30</v>
      </c>
      <c r="E45" s="16">
        <v>1</v>
      </c>
      <c r="F45" s="107" t="s">
        <v>4817</v>
      </c>
      <c r="G45" s="16">
        <v>17.2</v>
      </c>
      <c r="H45" s="107" t="s">
        <v>6272</v>
      </c>
      <c r="I45" s="16">
        <v>13.5</v>
      </c>
      <c r="J45" s="50" t="s">
        <v>6280</v>
      </c>
      <c r="K45" s="16">
        <v>10.199999999999999</v>
      </c>
    </row>
    <row r="46" spans="1:11" ht="15" customHeight="1" x14ac:dyDescent="0.15">
      <c r="A46" s="94" t="s">
        <v>132</v>
      </c>
      <c r="B46" s="39">
        <v>23523</v>
      </c>
      <c r="C46" s="3">
        <v>46</v>
      </c>
      <c r="D46" s="3">
        <v>46</v>
      </c>
      <c r="E46" s="16">
        <v>0.3</v>
      </c>
      <c r="F46" s="107" t="s">
        <v>4817</v>
      </c>
      <c r="G46" s="16">
        <v>22</v>
      </c>
      <c r="H46" s="107" t="s">
        <v>6275</v>
      </c>
      <c r="I46" s="16">
        <v>11.7</v>
      </c>
      <c r="J46" s="50" t="s">
        <v>6272</v>
      </c>
      <c r="K46" s="16">
        <v>10.8</v>
      </c>
    </row>
    <row r="47" spans="1:11" ht="15" customHeight="1" x14ac:dyDescent="0.15">
      <c r="A47" s="96" t="s">
        <v>133</v>
      </c>
      <c r="B47" s="40">
        <v>222439</v>
      </c>
      <c r="C47" s="6">
        <v>9</v>
      </c>
      <c r="D47" s="6">
        <v>9</v>
      </c>
      <c r="E47" s="17">
        <v>2.9</v>
      </c>
      <c r="F47" s="106" t="s">
        <v>4817</v>
      </c>
      <c r="G47" s="17">
        <v>20.399999999999999</v>
      </c>
      <c r="H47" s="106" t="s">
        <v>6270</v>
      </c>
      <c r="I47" s="17">
        <v>15</v>
      </c>
      <c r="J47" s="51" t="s">
        <v>5081</v>
      </c>
      <c r="K47" s="17">
        <v>8.9</v>
      </c>
    </row>
    <row r="48" spans="1:11" ht="15" customHeight="1" x14ac:dyDescent="0.15">
      <c r="A48" s="94" t="s">
        <v>134</v>
      </c>
      <c r="B48" s="39">
        <v>62407</v>
      </c>
      <c r="C48" s="3">
        <v>37</v>
      </c>
      <c r="D48" s="3">
        <v>36</v>
      </c>
      <c r="E48" s="16">
        <v>0.8</v>
      </c>
      <c r="F48" s="107" t="s">
        <v>4817</v>
      </c>
      <c r="G48" s="16">
        <v>26.8</v>
      </c>
      <c r="H48" s="107" t="s">
        <v>6277</v>
      </c>
      <c r="I48" s="16">
        <v>7.9</v>
      </c>
      <c r="J48" s="50" t="s">
        <v>6275</v>
      </c>
      <c r="K48" s="23">
        <v>7.1</v>
      </c>
    </row>
    <row r="49" spans="1:11" ht="15" customHeight="1" x14ac:dyDescent="0.15">
      <c r="A49" s="94" t="s">
        <v>135</v>
      </c>
      <c r="B49" s="39">
        <v>53402</v>
      </c>
      <c r="C49" s="3">
        <v>38</v>
      </c>
      <c r="D49" s="3">
        <v>41</v>
      </c>
      <c r="E49" s="16">
        <v>0.7</v>
      </c>
      <c r="F49" s="107" t="s">
        <v>4817</v>
      </c>
      <c r="G49" s="16">
        <v>23.7</v>
      </c>
      <c r="H49" s="107" t="s">
        <v>6270</v>
      </c>
      <c r="I49" s="16">
        <v>15.4</v>
      </c>
      <c r="J49" s="50" t="s">
        <v>6284</v>
      </c>
      <c r="K49" s="16">
        <v>9.8000000000000007</v>
      </c>
    </row>
    <row r="50" spans="1:11" ht="15" customHeight="1" x14ac:dyDescent="0.15">
      <c r="A50" s="94" t="s">
        <v>136</v>
      </c>
      <c r="B50" s="39">
        <v>90230</v>
      </c>
      <c r="C50" s="3">
        <v>28</v>
      </c>
      <c r="D50" s="3">
        <v>28</v>
      </c>
      <c r="E50" s="16">
        <v>1.2</v>
      </c>
      <c r="F50" s="107" t="s">
        <v>4817</v>
      </c>
      <c r="G50" s="23">
        <v>16.399999999999999</v>
      </c>
      <c r="H50" s="107" t="s">
        <v>6273</v>
      </c>
      <c r="I50" s="23">
        <v>12.8</v>
      </c>
      <c r="J50" s="50" t="s">
        <v>6270</v>
      </c>
      <c r="K50" s="23">
        <v>12.3</v>
      </c>
    </row>
    <row r="51" spans="1:11" ht="15" customHeight="1" x14ac:dyDescent="0.15">
      <c r="A51" s="94" t="s">
        <v>137</v>
      </c>
      <c r="B51" s="39">
        <v>65038</v>
      </c>
      <c r="C51" s="3">
        <v>35</v>
      </c>
      <c r="D51" s="3">
        <v>35</v>
      </c>
      <c r="E51" s="16">
        <v>0.9</v>
      </c>
      <c r="F51" s="107" t="s">
        <v>6270</v>
      </c>
      <c r="G51" s="23">
        <v>14.5</v>
      </c>
      <c r="H51" s="107" t="s">
        <v>4817</v>
      </c>
      <c r="I51" s="23">
        <v>10.5</v>
      </c>
      <c r="J51" s="50" t="s">
        <v>6273</v>
      </c>
      <c r="K51" s="16">
        <v>9.5</v>
      </c>
    </row>
    <row r="52" spans="1:11" ht="15" customHeight="1" x14ac:dyDescent="0.15">
      <c r="A52" s="96" t="s">
        <v>138</v>
      </c>
      <c r="B52" s="40">
        <v>54131</v>
      </c>
      <c r="C52" s="6">
        <v>41</v>
      </c>
      <c r="D52" s="6">
        <v>40</v>
      </c>
      <c r="E52" s="17">
        <v>0.7</v>
      </c>
      <c r="F52" s="106" t="s">
        <v>4817</v>
      </c>
      <c r="G52" s="24">
        <v>25.4</v>
      </c>
      <c r="H52" s="106" t="s">
        <v>6273</v>
      </c>
      <c r="I52" s="26">
        <v>9.1999999999999993</v>
      </c>
      <c r="J52" s="51" t="s">
        <v>6280</v>
      </c>
      <c r="K52" s="26">
        <v>7.3</v>
      </c>
    </row>
    <row r="53" spans="1:11" ht="15" customHeight="1" x14ac:dyDescent="0.15">
      <c r="A53" s="94" t="s">
        <v>93</v>
      </c>
      <c r="B53" s="39">
        <v>70450</v>
      </c>
      <c r="C53" s="3">
        <v>33</v>
      </c>
      <c r="D53" s="3">
        <v>33</v>
      </c>
      <c r="E53" s="16">
        <v>0.9</v>
      </c>
      <c r="F53" s="107" t="s">
        <v>4817</v>
      </c>
      <c r="G53" s="25">
        <v>34.200000000000003</v>
      </c>
      <c r="H53" s="107" t="s">
        <v>6273</v>
      </c>
      <c r="I53" s="25">
        <v>17.899999999999999</v>
      </c>
      <c r="J53" s="50" t="s">
        <v>6283</v>
      </c>
      <c r="K53" s="25">
        <v>10.9</v>
      </c>
    </row>
    <row r="54" spans="1:11" ht="15" customHeight="1" x14ac:dyDescent="0.15">
      <c r="A54" s="96" t="s">
        <v>139</v>
      </c>
      <c r="B54" s="40">
        <v>23275</v>
      </c>
      <c r="C54" s="6">
        <v>47</v>
      </c>
      <c r="D54" s="6">
        <v>47</v>
      </c>
      <c r="E54" s="17">
        <v>0.3</v>
      </c>
      <c r="F54" s="106" t="s">
        <v>4817</v>
      </c>
      <c r="G54" s="26">
        <v>46.8</v>
      </c>
      <c r="H54" s="106" t="s">
        <v>6283</v>
      </c>
      <c r="I54" s="26">
        <v>10.6</v>
      </c>
      <c r="J54" s="51" t="s">
        <v>5081</v>
      </c>
      <c r="K54" s="26">
        <v>9.3000000000000007</v>
      </c>
    </row>
    <row r="55" spans="1:11" ht="14.25" x14ac:dyDescent="0.15">
      <c r="A55" s="12" t="s">
        <v>5148</v>
      </c>
      <c r="G55" s="27"/>
    </row>
    <row r="56" spans="1:11" x14ac:dyDescent="0.15">
      <c r="G56" s="27"/>
    </row>
    <row r="57" spans="1:11" ht="14.25" x14ac:dyDescent="0.15">
      <c r="A57" s="12"/>
    </row>
  </sheetData>
  <mergeCells count="6">
    <mergeCell ref="A3:K3"/>
    <mergeCell ref="A5:A6"/>
    <mergeCell ref="C5:D5"/>
    <mergeCell ref="F5:G5"/>
    <mergeCell ref="H5:I5"/>
    <mergeCell ref="J5:K5"/>
  </mergeCells>
  <phoneticPr fontId="4"/>
  <pageMargins left="0.70866141732283472" right="0.47244094488188981" top="0.62992125984251968" bottom="0.35433070866141736" header="0.31496062992125984" footer="0.31496062992125984"/>
  <pageSetup paperSize="9" firstPageNumber="158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3:L57"/>
  <sheetViews>
    <sheetView showGridLines="0" zoomScaleNormal="100" workbookViewId="0">
      <selection activeCell="A3" sqref="A3:K3"/>
    </sheetView>
  </sheetViews>
  <sheetFormatPr defaultRowHeight="12" x14ac:dyDescent="0.15"/>
  <cols>
    <col min="1" max="1" width="10.625" style="1" customWidth="1"/>
    <col min="2" max="2" width="13.625" style="1" customWidth="1"/>
    <col min="3" max="11" width="7.125" style="1" customWidth="1"/>
    <col min="12" max="16384" width="9" style="1"/>
  </cols>
  <sheetData>
    <row r="3" spans="1:12" ht="15.75" x14ac:dyDescent="0.15">
      <c r="A3" s="238" t="s">
        <v>5142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5" spans="1:12" x14ac:dyDescent="0.15">
      <c r="A5" s="234" t="s">
        <v>47</v>
      </c>
      <c r="B5" s="46" t="s">
        <v>9021</v>
      </c>
      <c r="C5" s="237" t="s">
        <v>142</v>
      </c>
      <c r="D5" s="237"/>
      <c r="E5" s="9" t="s">
        <v>26</v>
      </c>
      <c r="F5" s="237" t="s">
        <v>143</v>
      </c>
      <c r="G5" s="237"/>
      <c r="H5" s="237" t="s">
        <v>145</v>
      </c>
      <c r="I5" s="237"/>
      <c r="J5" s="237" t="s">
        <v>146</v>
      </c>
      <c r="K5" s="237"/>
    </row>
    <row r="6" spans="1:12" x14ac:dyDescent="0.15">
      <c r="A6" s="235"/>
      <c r="B6" s="4" t="s">
        <v>3860</v>
      </c>
      <c r="C6" s="137" t="s">
        <v>9011</v>
      </c>
      <c r="D6" s="13" t="s">
        <v>8543</v>
      </c>
      <c r="E6" s="11" t="s">
        <v>27</v>
      </c>
      <c r="F6" s="13" t="s">
        <v>144</v>
      </c>
      <c r="G6" s="13" t="s">
        <v>26</v>
      </c>
      <c r="H6" s="13" t="s">
        <v>144</v>
      </c>
      <c r="I6" s="13" t="s">
        <v>26</v>
      </c>
      <c r="J6" s="13" t="s">
        <v>144</v>
      </c>
      <c r="K6" s="13" t="s">
        <v>26</v>
      </c>
    </row>
    <row r="7" spans="1:12" ht="15" customHeight="1" x14ac:dyDescent="0.15">
      <c r="A7" s="120" t="s">
        <v>95</v>
      </c>
      <c r="B7" s="10">
        <v>303554704</v>
      </c>
      <c r="C7" s="18" t="s">
        <v>44</v>
      </c>
      <c r="D7" s="18"/>
      <c r="E7" s="17">
        <v>100</v>
      </c>
      <c r="F7" s="51" t="s">
        <v>6270</v>
      </c>
      <c r="G7" s="17">
        <v>19.8</v>
      </c>
      <c r="H7" s="51" t="s">
        <v>4817</v>
      </c>
      <c r="I7" s="17">
        <v>9.8000000000000007</v>
      </c>
      <c r="J7" s="51" t="s">
        <v>5026</v>
      </c>
      <c r="K7" s="22">
        <v>9.5</v>
      </c>
    </row>
    <row r="8" spans="1:12" ht="15" customHeight="1" x14ac:dyDescent="0.15">
      <c r="A8" s="94" t="s">
        <v>48</v>
      </c>
      <c r="B8" s="5">
        <v>5649331</v>
      </c>
      <c r="C8" s="3">
        <v>17</v>
      </c>
      <c r="D8" s="3">
        <v>19</v>
      </c>
      <c r="E8" s="16">
        <v>1.9</v>
      </c>
      <c r="F8" s="50" t="s">
        <v>4817</v>
      </c>
      <c r="G8" s="16">
        <v>37.6</v>
      </c>
      <c r="H8" s="50" t="s">
        <v>6271</v>
      </c>
      <c r="I8" s="16">
        <v>8.6999999999999993</v>
      </c>
      <c r="J8" s="50" t="s">
        <v>6270</v>
      </c>
      <c r="K8" s="16">
        <v>7.9</v>
      </c>
    </row>
    <row r="9" spans="1:12" ht="15" customHeight="1" x14ac:dyDescent="0.15">
      <c r="A9" s="94" t="s">
        <v>96</v>
      </c>
      <c r="B9" s="5">
        <v>1687238</v>
      </c>
      <c r="C9" s="3">
        <v>39</v>
      </c>
      <c r="D9" s="3">
        <v>40</v>
      </c>
      <c r="E9" s="16">
        <v>0.6</v>
      </c>
      <c r="F9" s="50" t="s">
        <v>4817</v>
      </c>
      <c r="G9" s="33">
        <v>23.5</v>
      </c>
      <c r="H9" s="50" t="s">
        <v>6274</v>
      </c>
      <c r="I9" s="16">
        <v>14.9</v>
      </c>
      <c r="J9" s="50" t="s">
        <v>6273</v>
      </c>
      <c r="K9" s="16">
        <v>14</v>
      </c>
    </row>
    <row r="10" spans="1:12" ht="15" customHeight="1" x14ac:dyDescent="0.15">
      <c r="A10" s="94" t="s">
        <v>97</v>
      </c>
      <c r="B10" s="5">
        <v>2503320</v>
      </c>
      <c r="C10" s="3">
        <v>34</v>
      </c>
      <c r="D10" s="3">
        <v>33</v>
      </c>
      <c r="E10" s="16">
        <v>0.8</v>
      </c>
      <c r="F10" s="50" t="s">
        <v>6270</v>
      </c>
      <c r="G10" s="16">
        <v>23.3</v>
      </c>
      <c r="H10" s="50" t="s">
        <v>4817</v>
      </c>
      <c r="I10" s="16">
        <v>15.1</v>
      </c>
      <c r="J10" s="50" t="s">
        <v>6275</v>
      </c>
      <c r="K10" s="16">
        <v>10.7</v>
      </c>
    </row>
    <row r="11" spans="1:12" ht="15" customHeight="1" x14ac:dyDescent="0.15">
      <c r="A11" s="94" t="s">
        <v>98</v>
      </c>
      <c r="B11" s="5">
        <v>4385266</v>
      </c>
      <c r="C11" s="3">
        <v>26</v>
      </c>
      <c r="D11" s="3">
        <v>24</v>
      </c>
      <c r="E11" s="16">
        <v>1.4</v>
      </c>
      <c r="F11" s="50" t="s">
        <v>4817</v>
      </c>
      <c r="G11" s="33">
        <v>15.5</v>
      </c>
      <c r="H11" s="50" t="s">
        <v>6270</v>
      </c>
      <c r="I11" s="16">
        <v>12.4</v>
      </c>
      <c r="J11" s="50" t="s">
        <v>6275</v>
      </c>
      <c r="K11" s="16">
        <v>11.1</v>
      </c>
      <c r="L11" s="28"/>
    </row>
    <row r="12" spans="1:12" ht="15" customHeight="1" x14ac:dyDescent="0.15">
      <c r="A12" s="96" t="s">
        <v>99</v>
      </c>
      <c r="B12" s="7">
        <v>1317068</v>
      </c>
      <c r="C12" s="6">
        <v>43</v>
      </c>
      <c r="D12" s="6">
        <v>43</v>
      </c>
      <c r="E12" s="17">
        <v>0.4</v>
      </c>
      <c r="F12" s="51" t="s">
        <v>6273</v>
      </c>
      <c r="G12" s="17">
        <v>31.7</v>
      </c>
      <c r="H12" s="51" t="s">
        <v>6275</v>
      </c>
      <c r="I12" s="17">
        <v>7.8</v>
      </c>
      <c r="J12" s="51" t="s">
        <v>4817</v>
      </c>
      <c r="K12" s="17">
        <v>7.5</v>
      </c>
    </row>
    <row r="13" spans="1:12" ht="15" customHeight="1" x14ac:dyDescent="0.15">
      <c r="A13" s="94" t="s">
        <v>100</v>
      </c>
      <c r="B13" s="5">
        <v>2844139</v>
      </c>
      <c r="C13" s="3">
        <v>31</v>
      </c>
      <c r="D13" s="3">
        <v>28</v>
      </c>
      <c r="E13" s="16">
        <v>0.9</v>
      </c>
      <c r="F13" s="50" t="s">
        <v>6273</v>
      </c>
      <c r="G13" s="16">
        <v>20.6</v>
      </c>
      <c r="H13" s="50" t="s">
        <v>4817</v>
      </c>
      <c r="I13" s="16">
        <v>11.4</v>
      </c>
      <c r="J13" s="50" t="s">
        <v>5026</v>
      </c>
      <c r="K13" s="16">
        <v>10.8</v>
      </c>
    </row>
    <row r="14" spans="1:12" ht="15" customHeight="1" x14ac:dyDescent="0.15">
      <c r="A14" s="94" t="s">
        <v>101</v>
      </c>
      <c r="B14" s="5">
        <v>4790277</v>
      </c>
      <c r="C14" s="3">
        <v>22</v>
      </c>
      <c r="D14" s="3">
        <v>22</v>
      </c>
      <c r="E14" s="16">
        <v>1.6</v>
      </c>
      <c r="F14" s="50" t="s">
        <v>5026</v>
      </c>
      <c r="G14" s="16">
        <v>12.9</v>
      </c>
      <c r="H14" s="50" t="s">
        <v>6273</v>
      </c>
      <c r="I14" s="16">
        <v>10</v>
      </c>
      <c r="J14" s="50" t="s">
        <v>6270</v>
      </c>
      <c r="K14" s="16">
        <v>8.4</v>
      </c>
    </row>
    <row r="15" spans="1:12" ht="15" customHeight="1" x14ac:dyDescent="0.15">
      <c r="A15" s="94" t="s">
        <v>102</v>
      </c>
      <c r="B15" s="5">
        <v>12210810</v>
      </c>
      <c r="C15" s="3">
        <v>8</v>
      </c>
      <c r="D15" s="3">
        <v>7</v>
      </c>
      <c r="E15" s="16">
        <v>4</v>
      </c>
      <c r="F15" s="50" t="s">
        <v>5026</v>
      </c>
      <c r="G15" s="16">
        <v>13</v>
      </c>
      <c r="H15" s="50" t="s">
        <v>4817</v>
      </c>
      <c r="I15" s="16">
        <v>12.5</v>
      </c>
      <c r="J15" s="50" t="s">
        <v>6275</v>
      </c>
      <c r="K15" s="16">
        <v>9.1</v>
      </c>
    </row>
    <row r="16" spans="1:12" ht="15" customHeight="1" x14ac:dyDescent="0.15">
      <c r="A16" s="94" t="s">
        <v>140</v>
      </c>
      <c r="B16" s="5">
        <v>8263863</v>
      </c>
      <c r="C16" s="3">
        <v>13</v>
      </c>
      <c r="D16" s="3">
        <v>12</v>
      </c>
      <c r="E16" s="16">
        <v>2.7</v>
      </c>
      <c r="F16" s="50" t="s">
        <v>6270</v>
      </c>
      <c r="G16" s="16">
        <v>12.4</v>
      </c>
      <c r="H16" s="50" t="s">
        <v>6277</v>
      </c>
      <c r="I16" s="16">
        <v>11.3</v>
      </c>
      <c r="J16" s="50" t="s">
        <v>6278</v>
      </c>
      <c r="K16" s="16">
        <v>9.6</v>
      </c>
    </row>
    <row r="17" spans="1:12" ht="15" customHeight="1" x14ac:dyDescent="0.15">
      <c r="A17" s="96" t="s">
        <v>103</v>
      </c>
      <c r="B17" s="7">
        <v>7932779</v>
      </c>
      <c r="C17" s="6">
        <v>12</v>
      </c>
      <c r="D17" s="6">
        <v>13</v>
      </c>
      <c r="E17" s="17">
        <v>2.6</v>
      </c>
      <c r="F17" s="51" t="s">
        <v>6270</v>
      </c>
      <c r="G17" s="17">
        <v>32.799999999999997</v>
      </c>
      <c r="H17" s="51" t="s">
        <v>4817</v>
      </c>
      <c r="I17" s="17">
        <v>10.5</v>
      </c>
      <c r="J17" s="51" t="s">
        <v>5026</v>
      </c>
      <c r="K17" s="17">
        <v>9.3000000000000007</v>
      </c>
    </row>
    <row r="18" spans="1:12" ht="15" customHeight="1" x14ac:dyDescent="0.15">
      <c r="A18" s="94" t="s">
        <v>104</v>
      </c>
      <c r="B18" s="5">
        <v>12953268</v>
      </c>
      <c r="C18" s="3">
        <v>6</v>
      </c>
      <c r="D18" s="3">
        <v>6</v>
      </c>
      <c r="E18" s="16">
        <v>4.3</v>
      </c>
      <c r="F18" s="50" t="s">
        <v>4817</v>
      </c>
      <c r="G18" s="16">
        <v>15.9</v>
      </c>
      <c r="H18" s="50" t="s">
        <v>6270</v>
      </c>
      <c r="I18" s="16">
        <v>15.6</v>
      </c>
      <c r="J18" s="50" t="s">
        <v>5026</v>
      </c>
      <c r="K18" s="16">
        <v>12.4</v>
      </c>
    </row>
    <row r="19" spans="1:12" ht="15" customHeight="1" x14ac:dyDescent="0.15">
      <c r="A19" s="94" t="s">
        <v>105</v>
      </c>
      <c r="B19" s="5">
        <v>11976950</v>
      </c>
      <c r="C19" s="3">
        <v>7</v>
      </c>
      <c r="D19" s="3">
        <v>8</v>
      </c>
      <c r="E19" s="16">
        <v>3.9</v>
      </c>
      <c r="F19" s="50" t="s">
        <v>6271</v>
      </c>
      <c r="G19" s="33">
        <v>23.1</v>
      </c>
      <c r="H19" s="50" t="s">
        <v>5026</v>
      </c>
      <c r="I19" s="16">
        <v>17.2</v>
      </c>
      <c r="J19" s="50" t="s">
        <v>4817</v>
      </c>
      <c r="K19" s="16">
        <v>13.3</v>
      </c>
      <c r="L19" s="28"/>
    </row>
    <row r="20" spans="1:12" ht="15" customHeight="1" x14ac:dyDescent="0.15">
      <c r="A20" s="94" t="s">
        <v>106</v>
      </c>
      <c r="B20" s="5">
        <v>7202914</v>
      </c>
      <c r="C20" s="3">
        <v>14</v>
      </c>
      <c r="D20" s="3">
        <v>15</v>
      </c>
      <c r="E20" s="16">
        <v>2.4</v>
      </c>
      <c r="F20" s="50" t="s">
        <v>6270</v>
      </c>
      <c r="G20" s="16">
        <v>14.9</v>
      </c>
      <c r="H20" s="50" t="s">
        <v>4817</v>
      </c>
      <c r="I20" s="16">
        <v>11</v>
      </c>
      <c r="J20" s="50" t="s">
        <v>6279</v>
      </c>
      <c r="K20" s="16">
        <v>10</v>
      </c>
    </row>
    <row r="21" spans="1:12" ht="15" customHeight="1" x14ac:dyDescent="0.15">
      <c r="A21" s="94" t="s">
        <v>107</v>
      </c>
      <c r="B21" s="5">
        <v>15916068</v>
      </c>
      <c r="C21" s="3">
        <v>2</v>
      </c>
      <c r="D21" s="3">
        <v>4</v>
      </c>
      <c r="E21" s="16">
        <v>5.2</v>
      </c>
      <c r="F21" s="50" t="s">
        <v>6270</v>
      </c>
      <c r="G21" s="16">
        <v>19.399999999999999</v>
      </c>
      <c r="H21" s="50" t="s">
        <v>5026</v>
      </c>
      <c r="I21" s="33">
        <v>11.6</v>
      </c>
      <c r="J21" s="50" t="s">
        <v>6271</v>
      </c>
      <c r="K21" s="16">
        <v>10.4</v>
      </c>
      <c r="L21" s="28"/>
    </row>
    <row r="22" spans="1:12" ht="15" customHeight="1" x14ac:dyDescent="0.15">
      <c r="A22" s="96" t="s">
        <v>108</v>
      </c>
      <c r="B22" s="7">
        <v>4778398</v>
      </c>
      <c r="C22" s="6">
        <v>23</v>
      </c>
      <c r="D22" s="6">
        <v>23</v>
      </c>
      <c r="E22" s="17">
        <v>1.6</v>
      </c>
      <c r="F22" s="51" t="s">
        <v>4817</v>
      </c>
      <c r="G22" s="17">
        <v>17.100000000000001</v>
      </c>
      <c r="H22" s="51" t="s">
        <v>5026</v>
      </c>
      <c r="I22" s="17">
        <v>14.2</v>
      </c>
      <c r="J22" s="51" t="s">
        <v>5081</v>
      </c>
      <c r="K22" s="17">
        <v>11.1</v>
      </c>
    </row>
    <row r="23" spans="1:12" ht="15" customHeight="1" x14ac:dyDescent="0.15">
      <c r="A23" s="94" t="s">
        <v>109</v>
      </c>
      <c r="B23" s="5">
        <v>3664890</v>
      </c>
      <c r="C23" s="3">
        <v>27</v>
      </c>
      <c r="D23" s="3">
        <v>27</v>
      </c>
      <c r="E23" s="16">
        <v>1.2</v>
      </c>
      <c r="F23" s="50" t="s">
        <v>5026</v>
      </c>
      <c r="G23" s="16">
        <v>21.4</v>
      </c>
      <c r="H23" s="50" t="s">
        <v>6275</v>
      </c>
      <c r="I23" s="16">
        <v>12.5</v>
      </c>
      <c r="J23" s="50" t="s">
        <v>5081</v>
      </c>
      <c r="K23" s="16">
        <v>11</v>
      </c>
    </row>
    <row r="24" spans="1:12" ht="15" customHeight="1" x14ac:dyDescent="0.15">
      <c r="A24" s="94" t="s">
        <v>110</v>
      </c>
      <c r="B24" s="5">
        <v>2649832</v>
      </c>
      <c r="C24" s="3">
        <v>28</v>
      </c>
      <c r="D24" s="3">
        <v>30</v>
      </c>
      <c r="E24" s="16">
        <v>0.9</v>
      </c>
      <c r="F24" s="50" t="s">
        <v>6275</v>
      </c>
      <c r="G24" s="16">
        <v>23.2</v>
      </c>
      <c r="H24" s="50" t="s">
        <v>6273</v>
      </c>
      <c r="I24" s="16">
        <v>13.8</v>
      </c>
      <c r="J24" s="50" t="s">
        <v>6280</v>
      </c>
      <c r="K24" s="16">
        <v>6.1</v>
      </c>
    </row>
    <row r="25" spans="1:12" ht="15" customHeight="1" x14ac:dyDescent="0.15">
      <c r="A25" s="94" t="s">
        <v>111</v>
      </c>
      <c r="B25" s="5">
        <v>2159420</v>
      </c>
      <c r="C25" s="3">
        <v>36</v>
      </c>
      <c r="D25" s="3">
        <v>35</v>
      </c>
      <c r="E25" s="16">
        <v>0.7</v>
      </c>
      <c r="F25" s="50" t="s">
        <v>6273</v>
      </c>
      <c r="G25" s="16">
        <v>18.2</v>
      </c>
      <c r="H25" s="50" t="s">
        <v>5026</v>
      </c>
      <c r="I25" s="16">
        <v>9.5</v>
      </c>
      <c r="J25" s="50" t="s">
        <v>6280</v>
      </c>
      <c r="K25" s="16">
        <v>9.3000000000000007</v>
      </c>
    </row>
    <row r="26" spans="1:12" ht="15" customHeight="1" x14ac:dyDescent="0.15">
      <c r="A26" s="94" t="s">
        <v>112</v>
      </c>
      <c r="B26" s="5">
        <v>2540914</v>
      </c>
      <c r="C26" s="3">
        <v>33</v>
      </c>
      <c r="D26" s="3">
        <v>32</v>
      </c>
      <c r="E26" s="16">
        <v>0.8</v>
      </c>
      <c r="F26" s="50" t="s">
        <v>6275</v>
      </c>
      <c r="G26" s="16">
        <v>31.2</v>
      </c>
      <c r="H26" s="50" t="s">
        <v>4817</v>
      </c>
      <c r="I26" s="16">
        <v>9.8000000000000007</v>
      </c>
      <c r="J26" s="50" t="s">
        <v>6273</v>
      </c>
      <c r="K26" s="16">
        <v>9.1</v>
      </c>
    </row>
    <row r="27" spans="1:12" ht="15" customHeight="1" x14ac:dyDescent="0.15">
      <c r="A27" s="96" t="s">
        <v>113</v>
      </c>
      <c r="B27" s="7">
        <v>6072879</v>
      </c>
      <c r="C27" s="6">
        <v>19</v>
      </c>
      <c r="D27" s="6">
        <v>17</v>
      </c>
      <c r="E27" s="17">
        <v>2</v>
      </c>
      <c r="F27" s="51" t="s">
        <v>6276</v>
      </c>
      <c r="G27" s="17">
        <v>16.899999999999999</v>
      </c>
      <c r="H27" s="51" t="s">
        <v>6273</v>
      </c>
      <c r="I27" s="17">
        <v>12.8</v>
      </c>
      <c r="J27" s="51" t="s">
        <v>6275</v>
      </c>
      <c r="K27" s="17">
        <v>10.7</v>
      </c>
    </row>
    <row r="28" spans="1:12" ht="15" customHeight="1" x14ac:dyDescent="0.15">
      <c r="A28" s="94" t="s">
        <v>114</v>
      </c>
      <c r="B28" s="5">
        <v>5670849</v>
      </c>
      <c r="C28" s="3">
        <v>20</v>
      </c>
      <c r="D28" s="3">
        <v>18</v>
      </c>
      <c r="E28" s="16">
        <v>1.9</v>
      </c>
      <c r="F28" s="50" t="s">
        <v>6270</v>
      </c>
      <c r="G28" s="16">
        <v>19.2</v>
      </c>
      <c r="H28" s="50" t="s">
        <v>6281</v>
      </c>
      <c r="I28" s="16">
        <v>8.5</v>
      </c>
      <c r="J28" s="50" t="s">
        <v>5081</v>
      </c>
      <c r="K28" s="16">
        <v>8.4</v>
      </c>
    </row>
    <row r="29" spans="1:12" ht="15" customHeight="1" x14ac:dyDescent="0.15">
      <c r="A29" s="94" t="s">
        <v>115</v>
      </c>
      <c r="B29" s="5">
        <v>16514733</v>
      </c>
      <c r="C29" s="3">
        <v>4</v>
      </c>
      <c r="D29" s="3">
        <v>3</v>
      </c>
      <c r="E29" s="16">
        <v>5.4</v>
      </c>
      <c r="F29" s="50" t="s">
        <v>6270</v>
      </c>
      <c r="G29" s="16">
        <v>24.1</v>
      </c>
      <c r="H29" s="50" t="s">
        <v>6277</v>
      </c>
      <c r="I29" s="16">
        <v>14.4</v>
      </c>
      <c r="J29" s="50" t="s">
        <v>5026</v>
      </c>
      <c r="K29" s="16">
        <v>12.7</v>
      </c>
    </row>
    <row r="30" spans="1:12" ht="15" customHeight="1" x14ac:dyDescent="0.15">
      <c r="A30" s="94" t="s">
        <v>116</v>
      </c>
      <c r="B30" s="5">
        <v>44116150</v>
      </c>
      <c r="C30" s="3">
        <v>1</v>
      </c>
      <c r="D30" s="3">
        <v>1</v>
      </c>
      <c r="E30" s="16">
        <v>14.5</v>
      </c>
      <c r="F30" s="50" t="s">
        <v>6270</v>
      </c>
      <c r="G30" s="16">
        <v>53</v>
      </c>
      <c r="H30" s="50" t="s">
        <v>6277</v>
      </c>
      <c r="I30" s="16">
        <v>7.7</v>
      </c>
      <c r="J30" s="50" t="s">
        <v>3938</v>
      </c>
      <c r="K30" s="16">
        <v>4.9000000000000004</v>
      </c>
    </row>
    <row r="31" spans="1:12" ht="15" customHeight="1" x14ac:dyDescent="0.15">
      <c r="A31" s="94" t="s">
        <v>117</v>
      </c>
      <c r="B31" s="5">
        <v>10513758</v>
      </c>
      <c r="C31" s="3">
        <v>9</v>
      </c>
      <c r="D31" s="3">
        <v>9</v>
      </c>
      <c r="E31" s="16">
        <v>3.5</v>
      </c>
      <c r="F31" s="50" t="s">
        <v>6270</v>
      </c>
      <c r="G31" s="16">
        <v>25.1</v>
      </c>
      <c r="H31" s="50" t="s">
        <v>5026</v>
      </c>
      <c r="I31" s="16">
        <v>11.9</v>
      </c>
      <c r="J31" s="50" t="s">
        <v>6277</v>
      </c>
      <c r="K31" s="16">
        <v>6.4</v>
      </c>
    </row>
    <row r="32" spans="1:12" ht="15" customHeight="1" x14ac:dyDescent="0.15">
      <c r="A32" s="96" t="s">
        <v>118</v>
      </c>
      <c r="B32" s="7">
        <v>7615511</v>
      </c>
      <c r="C32" s="6">
        <v>16</v>
      </c>
      <c r="D32" s="6">
        <v>14</v>
      </c>
      <c r="E32" s="17">
        <v>2.5</v>
      </c>
      <c r="F32" s="51" t="s">
        <v>5026</v>
      </c>
      <c r="G32" s="17">
        <v>14.9</v>
      </c>
      <c r="H32" s="51" t="s">
        <v>6270</v>
      </c>
      <c r="I32" s="17">
        <v>12.9</v>
      </c>
      <c r="J32" s="51" t="s">
        <v>6277</v>
      </c>
      <c r="K32" s="17">
        <v>11.2</v>
      </c>
    </row>
    <row r="33" spans="1:12" ht="15" customHeight="1" x14ac:dyDescent="0.15">
      <c r="A33" s="94" t="s">
        <v>119</v>
      </c>
      <c r="B33" s="5">
        <v>5304778</v>
      </c>
      <c r="C33" s="3">
        <v>21</v>
      </c>
      <c r="D33" s="3">
        <v>21</v>
      </c>
      <c r="E33" s="16">
        <v>1.7</v>
      </c>
      <c r="F33" s="50" t="s">
        <v>6278</v>
      </c>
      <c r="G33" s="16">
        <v>14.2</v>
      </c>
      <c r="H33" s="50" t="s">
        <v>6282</v>
      </c>
      <c r="I33" s="16">
        <v>11.4</v>
      </c>
      <c r="J33" s="50" t="s">
        <v>4817</v>
      </c>
      <c r="K33" s="16">
        <v>10.199999999999999</v>
      </c>
    </row>
    <row r="34" spans="1:12" ht="15" customHeight="1" x14ac:dyDescent="0.15">
      <c r="A34" s="94" t="s">
        <v>120</v>
      </c>
      <c r="B34" s="5">
        <v>17120191</v>
      </c>
      <c r="C34" s="3">
        <v>3</v>
      </c>
      <c r="D34" s="3">
        <v>2</v>
      </c>
      <c r="E34" s="16">
        <v>5.6</v>
      </c>
      <c r="F34" s="50" t="s">
        <v>6270</v>
      </c>
      <c r="G34" s="16">
        <v>13</v>
      </c>
      <c r="H34" s="50" t="s">
        <v>6275</v>
      </c>
      <c r="I34" s="16">
        <v>10.7</v>
      </c>
      <c r="J34" s="50" t="s">
        <v>5026</v>
      </c>
      <c r="K34" s="16">
        <v>9.6999999999999993</v>
      </c>
    </row>
    <row r="35" spans="1:12" ht="15" customHeight="1" x14ac:dyDescent="0.15">
      <c r="A35" s="94" t="s">
        <v>121</v>
      </c>
      <c r="B35" s="5">
        <v>15330331</v>
      </c>
      <c r="C35" s="3">
        <v>5</v>
      </c>
      <c r="D35" s="3">
        <v>5</v>
      </c>
      <c r="E35" s="16">
        <v>5.0999999999999996</v>
      </c>
      <c r="F35" s="50" t="s">
        <v>5026</v>
      </c>
      <c r="G35" s="16">
        <v>13.6</v>
      </c>
      <c r="H35" s="50" t="s">
        <v>3938</v>
      </c>
      <c r="I35" s="16">
        <v>11</v>
      </c>
      <c r="J35" s="50" t="s">
        <v>4817</v>
      </c>
      <c r="K35" s="16">
        <v>10.8</v>
      </c>
    </row>
    <row r="36" spans="1:12" ht="15" customHeight="1" x14ac:dyDescent="0.15">
      <c r="A36" s="94" t="s">
        <v>122</v>
      </c>
      <c r="B36" s="5">
        <v>1736712</v>
      </c>
      <c r="C36" s="3">
        <v>37</v>
      </c>
      <c r="D36" s="3">
        <v>39</v>
      </c>
      <c r="E36" s="16">
        <v>0.6</v>
      </c>
      <c r="F36" s="50" t="s">
        <v>4817</v>
      </c>
      <c r="G36" s="16">
        <v>12.8</v>
      </c>
      <c r="H36" s="50" t="s">
        <v>6281</v>
      </c>
      <c r="I36" s="16">
        <v>9.3000000000000007</v>
      </c>
      <c r="J36" s="50" t="s">
        <v>5081</v>
      </c>
      <c r="K36" s="16">
        <v>8.5</v>
      </c>
    </row>
    <row r="37" spans="1:12" ht="15" customHeight="1" x14ac:dyDescent="0.15">
      <c r="A37" s="96" t="s">
        <v>123</v>
      </c>
      <c r="B37" s="7">
        <v>2402068</v>
      </c>
      <c r="C37" s="6">
        <v>30</v>
      </c>
      <c r="D37" s="6">
        <v>34</v>
      </c>
      <c r="E37" s="17">
        <v>0.8</v>
      </c>
      <c r="F37" s="51" t="s">
        <v>5026</v>
      </c>
      <c r="G37" s="17">
        <v>18.600000000000001</v>
      </c>
      <c r="H37" s="51" t="s">
        <v>3938</v>
      </c>
      <c r="I37" s="17">
        <v>17.899999999999999</v>
      </c>
      <c r="J37" s="51" t="s">
        <v>6271</v>
      </c>
      <c r="K37" s="17">
        <v>17.8</v>
      </c>
    </row>
    <row r="38" spans="1:12" ht="15" customHeight="1" x14ac:dyDescent="0.15">
      <c r="A38" s="94" t="s">
        <v>124</v>
      </c>
      <c r="B38" s="5">
        <v>743745</v>
      </c>
      <c r="C38" s="3">
        <v>45</v>
      </c>
      <c r="D38" s="3">
        <v>45</v>
      </c>
      <c r="E38" s="16">
        <v>0.2</v>
      </c>
      <c r="F38" s="50" t="s">
        <v>4817</v>
      </c>
      <c r="G38" s="16">
        <v>19.2</v>
      </c>
      <c r="H38" s="50" t="s">
        <v>6277</v>
      </c>
      <c r="I38" s="16">
        <v>11.7</v>
      </c>
      <c r="J38" s="50" t="s">
        <v>5081</v>
      </c>
      <c r="K38" s="16">
        <v>5.4</v>
      </c>
    </row>
    <row r="39" spans="1:12" ht="15" customHeight="1" x14ac:dyDescent="0.15">
      <c r="A39" s="94" t="s">
        <v>125</v>
      </c>
      <c r="B39" s="5">
        <v>1171119</v>
      </c>
      <c r="C39" s="3">
        <v>44</v>
      </c>
      <c r="D39" s="3">
        <v>44</v>
      </c>
      <c r="E39" s="16">
        <v>0.4</v>
      </c>
      <c r="F39" s="50" t="s">
        <v>6273</v>
      </c>
      <c r="G39" s="16">
        <v>21.1</v>
      </c>
      <c r="H39" s="50" t="s">
        <v>6276</v>
      </c>
      <c r="I39" s="16">
        <v>14.6</v>
      </c>
      <c r="J39" s="50" t="s">
        <v>3938</v>
      </c>
      <c r="K39" s="16">
        <v>13.1</v>
      </c>
      <c r="L39" s="28"/>
    </row>
    <row r="40" spans="1:12" ht="15" customHeight="1" x14ac:dyDescent="0.15">
      <c r="A40" s="94" t="s">
        <v>126</v>
      </c>
      <c r="B40" s="5">
        <v>7088132</v>
      </c>
      <c r="C40" s="3">
        <v>15</v>
      </c>
      <c r="D40" s="3">
        <v>16</v>
      </c>
      <c r="E40" s="16">
        <v>2.2999999999999998</v>
      </c>
      <c r="F40" s="50" t="s">
        <v>6271</v>
      </c>
      <c r="G40" s="33">
        <v>15.8</v>
      </c>
      <c r="H40" s="50" t="s">
        <v>5026</v>
      </c>
      <c r="I40" s="16">
        <v>14.9</v>
      </c>
      <c r="J40" s="50" t="s">
        <v>6270</v>
      </c>
      <c r="K40" s="16">
        <v>12.1</v>
      </c>
    </row>
    <row r="41" spans="1:12" ht="15" customHeight="1" x14ac:dyDescent="0.15">
      <c r="A41" s="94" t="s">
        <v>127</v>
      </c>
      <c r="B41" s="5">
        <v>8910331</v>
      </c>
      <c r="C41" s="3">
        <v>10</v>
      </c>
      <c r="D41" s="3">
        <v>11</v>
      </c>
      <c r="E41" s="16">
        <v>2.9</v>
      </c>
      <c r="F41" s="50" t="s">
        <v>6270</v>
      </c>
      <c r="G41" s="16">
        <v>32.799999999999997</v>
      </c>
      <c r="H41" s="50" t="s">
        <v>3938</v>
      </c>
      <c r="I41" s="16">
        <v>11.2</v>
      </c>
      <c r="J41" s="50" t="s">
        <v>6275</v>
      </c>
      <c r="K41" s="16">
        <v>9.6999999999999993</v>
      </c>
    </row>
    <row r="42" spans="1:12" ht="15" customHeight="1" x14ac:dyDescent="0.15">
      <c r="A42" s="96" t="s">
        <v>128</v>
      </c>
      <c r="B42" s="7">
        <v>5627467</v>
      </c>
      <c r="C42" s="6">
        <v>18</v>
      </c>
      <c r="D42" s="6">
        <v>20</v>
      </c>
      <c r="E42" s="17">
        <v>1.9</v>
      </c>
      <c r="F42" s="51" t="s">
        <v>5026</v>
      </c>
      <c r="G42" s="34">
        <v>32.1</v>
      </c>
      <c r="H42" s="51" t="s">
        <v>6270</v>
      </c>
      <c r="I42" s="17">
        <v>17.2</v>
      </c>
      <c r="J42" s="51" t="s">
        <v>6271</v>
      </c>
      <c r="K42" s="17">
        <v>11.5</v>
      </c>
    </row>
    <row r="43" spans="1:12" ht="15" customHeight="1" x14ac:dyDescent="0.15">
      <c r="A43" s="94" t="s">
        <v>129</v>
      </c>
      <c r="B43" s="5">
        <v>1801966</v>
      </c>
      <c r="C43" s="3">
        <v>40</v>
      </c>
      <c r="D43" s="3">
        <v>38</v>
      </c>
      <c r="E43" s="16">
        <v>0.6</v>
      </c>
      <c r="F43" s="50" t="s">
        <v>5026</v>
      </c>
      <c r="G43" s="42">
        <v>33.9</v>
      </c>
      <c r="H43" s="133" t="s">
        <v>4817</v>
      </c>
      <c r="I43" s="134">
        <v>9</v>
      </c>
      <c r="J43" s="133" t="s">
        <v>6272</v>
      </c>
      <c r="K43" s="134">
        <v>6.7</v>
      </c>
      <c r="L43" s="28"/>
    </row>
    <row r="44" spans="1:12" ht="15" customHeight="1" x14ac:dyDescent="0.15">
      <c r="A44" s="94" t="s">
        <v>130</v>
      </c>
      <c r="B44" s="5">
        <v>2544358</v>
      </c>
      <c r="C44" s="3">
        <v>32</v>
      </c>
      <c r="D44" s="3">
        <v>31</v>
      </c>
      <c r="E44" s="16">
        <v>0.8</v>
      </c>
      <c r="F44" s="50" t="s">
        <v>4817</v>
      </c>
      <c r="G44" s="16">
        <v>14.9</v>
      </c>
      <c r="H44" s="50" t="s">
        <v>6270</v>
      </c>
      <c r="I44" s="16">
        <v>8</v>
      </c>
      <c r="J44" s="50" t="s">
        <v>5081</v>
      </c>
      <c r="K44" s="16">
        <v>7.2</v>
      </c>
    </row>
    <row r="45" spans="1:12" ht="15" customHeight="1" x14ac:dyDescent="0.15">
      <c r="A45" s="94" t="s">
        <v>131</v>
      </c>
      <c r="B45" s="5">
        <v>3820257</v>
      </c>
      <c r="C45" s="3">
        <v>25</v>
      </c>
      <c r="D45" s="3">
        <v>26</v>
      </c>
      <c r="E45" s="16">
        <v>1.3</v>
      </c>
      <c r="F45" s="50" t="s">
        <v>6274</v>
      </c>
      <c r="G45" s="16">
        <v>18.5</v>
      </c>
      <c r="H45" s="50" t="s">
        <v>6272</v>
      </c>
      <c r="I45" s="16">
        <v>14.1</v>
      </c>
      <c r="J45" s="50" t="s">
        <v>6270</v>
      </c>
      <c r="K45" s="16">
        <v>9.9</v>
      </c>
    </row>
    <row r="46" spans="1:12" ht="15" customHeight="1" x14ac:dyDescent="0.15">
      <c r="A46" s="94" t="s">
        <v>132</v>
      </c>
      <c r="B46" s="5">
        <v>553230</v>
      </c>
      <c r="C46" s="3">
        <v>46</v>
      </c>
      <c r="D46" s="3">
        <v>46</v>
      </c>
      <c r="E46" s="16">
        <v>0.2</v>
      </c>
      <c r="F46" s="50" t="s">
        <v>4817</v>
      </c>
      <c r="G46" s="16">
        <v>16.8</v>
      </c>
      <c r="H46" s="50" t="s">
        <v>6272</v>
      </c>
      <c r="I46" s="16">
        <v>11.8</v>
      </c>
      <c r="J46" s="50" t="s">
        <v>6283</v>
      </c>
      <c r="K46" s="16">
        <v>10.9</v>
      </c>
    </row>
    <row r="47" spans="1:12" ht="15" customHeight="1" x14ac:dyDescent="0.15">
      <c r="A47" s="96" t="s">
        <v>133</v>
      </c>
      <c r="B47" s="7">
        <v>8994982</v>
      </c>
      <c r="C47" s="6">
        <v>11</v>
      </c>
      <c r="D47" s="6">
        <v>10</v>
      </c>
      <c r="E47" s="17">
        <v>3</v>
      </c>
      <c r="F47" s="51" t="s">
        <v>6270</v>
      </c>
      <c r="G47" s="17">
        <v>31.1</v>
      </c>
      <c r="H47" s="51" t="s">
        <v>4817</v>
      </c>
      <c r="I47" s="17">
        <v>11.6</v>
      </c>
      <c r="J47" s="51" t="s">
        <v>3938</v>
      </c>
      <c r="K47" s="17">
        <v>8.6</v>
      </c>
    </row>
    <row r="48" spans="1:12" ht="15" customHeight="1" x14ac:dyDescent="0.15">
      <c r="A48" s="94" t="s">
        <v>134</v>
      </c>
      <c r="B48" s="5">
        <v>2033378</v>
      </c>
      <c r="C48" s="3">
        <v>38</v>
      </c>
      <c r="D48" s="3">
        <v>36</v>
      </c>
      <c r="E48" s="16">
        <v>0.7</v>
      </c>
      <c r="F48" s="50" t="s">
        <v>4817</v>
      </c>
      <c r="G48" s="16">
        <v>19.600000000000001</v>
      </c>
      <c r="H48" s="50" t="s">
        <v>6270</v>
      </c>
      <c r="I48" s="16">
        <v>9.3000000000000007</v>
      </c>
      <c r="J48" s="50" t="s">
        <v>6277</v>
      </c>
      <c r="K48" s="23">
        <v>7.8</v>
      </c>
    </row>
    <row r="49" spans="1:11" ht="15" customHeight="1" x14ac:dyDescent="0.15">
      <c r="A49" s="94" t="s">
        <v>135</v>
      </c>
      <c r="B49" s="5">
        <v>1630127</v>
      </c>
      <c r="C49" s="3">
        <v>41</v>
      </c>
      <c r="D49" s="3">
        <v>42</v>
      </c>
      <c r="E49" s="16">
        <v>0.5</v>
      </c>
      <c r="F49" s="50" t="s">
        <v>6270</v>
      </c>
      <c r="G49" s="16">
        <v>20.3</v>
      </c>
      <c r="H49" s="50" t="s">
        <v>6284</v>
      </c>
      <c r="I49" s="16">
        <v>18.600000000000001</v>
      </c>
      <c r="J49" s="50" t="s">
        <v>4817</v>
      </c>
      <c r="K49" s="33">
        <v>16.3</v>
      </c>
    </row>
    <row r="50" spans="1:11" ht="15" customHeight="1" x14ac:dyDescent="0.15">
      <c r="A50" s="94" t="s">
        <v>136</v>
      </c>
      <c r="B50" s="5">
        <v>2831131</v>
      </c>
      <c r="C50" s="3">
        <v>29</v>
      </c>
      <c r="D50" s="3">
        <v>29</v>
      </c>
      <c r="E50" s="16">
        <v>0.9</v>
      </c>
      <c r="F50" s="50" t="s">
        <v>6275</v>
      </c>
      <c r="G50" s="23">
        <v>17.600000000000001</v>
      </c>
      <c r="H50" s="50" t="s">
        <v>4817</v>
      </c>
      <c r="I50" s="23">
        <v>14.5</v>
      </c>
      <c r="J50" s="50" t="s">
        <v>6270</v>
      </c>
      <c r="K50" s="23">
        <v>12.7</v>
      </c>
    </row>
    <row r="51" spans="1:11" ht="15" customHeight="1" x14ac:dyDescent="0.15">
      <c r="A51" s="94" t="s">
        <v>137</v>
      </c>
      <c r="B51" s="5">
        <v>3857873</v>
      </c>
      <c r="C51" s="3">
        <v>24</v>
      </c>
      <c r="D51" s="3">
        <v>25</v>
      </c>
      <c r="E51" s="16">
        <v>1.3</v>
      </c>
      <c r="F51" s="50" t="s">
        <v>6274</v>
      </c>
      <c r="G51" s="23">
        <v>17.2</v>
      </c>
      <c r="H51" s="50" t="s">
        <v>6270</v>
      </c>
      <c r="I51" s="23">
        <v>17</v>
      </c>
      <c r="J51" s="50" t="s">
        <v>5026</v>
      </c>
      <c r="K51" s="16">
        <v>13.1</v>
      </c>
    </row>
    <row r="52" spans="1:11" ht="15" customHeight="1" x14ac:dyDescent="0.15">
      <c r="A52" s="96" t="s">
        <v>138</v>
      </c>
      <c r="B52" s="7">
        <v>1646258</v>
      </c>
      <c r="C52" s="6">
        <v>42</v>
      </c>
      <c r="D52" s="6">
        <v>41</v>
      </c>
      <c r="E52" s="17">
        <v>0.5</v>
      </c>
      <c r="F52" s="51" t="s">
        <v>4817</v>
      </c>
      <c r="G52" s="24">
        <v>22.5</v>
      </c>
      <c r="H52" s="51" t="s">
        <v>6273</v>
      </c>
      <c r="I52" s="26">
        <v>11.2</v>
      </c>
      <c r="J52" s="51" t="s">
        <v>6278</v>
      </c>
      <c r="K52" s="26">
        <v>10.8</v>
      </c>
    </row>
    <row r="53" spans="1:11" ht="15" customHeight="1" x14ac:dyDescent="0.15">
      <c r="A53" s="94" t="s">
        <v>93</v>
      </c>
      <c r="B53" s="5">
        <v>2002677</v>
      </c>
      <c r="C53" s="3">
        <v>35</v>
      </c>
      <c r="D53" s="3">
        <v>37</v>
      </c>
      <c r="E53" s="16">
        <v>0.7</v>
      </c>
      <c r="F53" s="50" t="s">
        <v>4817</v>
      </c>
      <c r="G53" s="25">
        <v>35.799999999999997</v>
      </c>
      <c r="H53" s="50" t="s">
        <v>6278</v>
      </c>
      <c r="I53" s="25">
        <v>19.2</v>
      </c>
      <c r="J53" s="50" t="s">
        <v>6273</v>
      </c>
      <c r="K53" s="25">
        <v>14.1</v>
      </c>
    </row>
    <row r="54" spans="1:11" ht="15" customHeight="1" x14ac:dyDescent="0.15">
      <c r="A54" s="96" t="s">
        <v>139</v>
      </c>
      <c r="B54" s="7">
        <v>472968</v>
      </c>
      <c r="C54" s="6">
        <v>47</v>
      </c>
      <c r="D54" s="6">
        <v>47</v>
      </c>
      <c r="E54" s="17">
        <v>0.2</v>
      </c>
      <c r="F54" s="51" t="s">
        <v>4817</v>
      </c>
      <c r="G54" s="26">
        <v>40.4</v>
      </c>
      <c r="H54" s="51" t="s">
        <v>6283</v>
      </c>
      <c r="I54" s="26">
        <v>12.7</v>
      </c>
      <c r="J54" s="51" t="s">
        <v>6278</v>
      </c>
      <c r="K54" s="26">
        <v>12.7</v>
      </c>
    </row>
    <row r="55" spans="1:11" ht="14.25" x14ac:dyDescent="0.15">
      <c r="A55" s="12" t="s">
        <v>5148</v>
      </c>
      <c r="G55" s="27"/>
    </row>
    <row r="56" spans="1:11" x14ac:dyDescent="0.15">
      <c r="G56" s="27"/>
    </row>
    <row r="57" spans="1:11" ht="14.25" x14ac:dyDescent="0.15">
      <c r="A57" s="12"/>
    </row>
  </sheetData>
  <mergeCells count="6">
    <mergeCell ref="A3:K3"/>
    <mergeCell ref="A5:A6"/>
    <mergeCell ref="C5:D5"/>
    <mergeCell ref="F5:G5"/>
    <mergeCell ref="H5:I5"/>
    <mergeCell ref="J5:K5"/>
  </mergeCells>
  <phoneticPr fontId="4"/>
  <pageMargins left="0.70866141732283472" right="0.47244094488188981" top="0.62992125984251968" bottom="0.35433070866141736" header="0.31496062992125984" footer="0.31496062992125984"/>
  <pageSetup paperSize="9" firstPageNumber="159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3:L57"/>
  <sheetViews>
    <sheetView showGridLines="0" zoomScaleNormal="100" workbookViewId="0">
      <selection activeCell="A3" sqref="A3:K3"/>
    </sheetView>
  </sheetViews>
  <sheetFormatPr defaultRowHeight="12" x14ac:dyDescent="0.15"/>
  <cols>
    <col min="1" max="1" width="10.625" style="1" customWidth="1"/>
    <col min="2" max="2" width="13.625" style="1" customWidth="1"/>
    <col min="3" max="11" width="7.125" style="1" customWidth="1"/>
    <col min="12" max="16384" width="9" style="1"/>
  </cols>
  <sheetData>
    <row r="3" spans="1:11" ht="15.75" x14ac:dyDescent="0.15">
      <c r="A3" s="238" t="s">
        <v>8546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5" spans="1:11" x14ac:dyDescent="0.15">
      <c r="A5" s="234" t="s">
        <v>47</v>
      </c>
      <c r="B5" s="46" t="s">
        <v>9022</v>
      </c>
      <c r="C5" s="237" t="s">
        <v>142</v>
      </c>
      <c r="D5" s="237"/>
      <c r="E5" s="29" t="s">
        <v>26</v>
      </c>
      <c r="F5" s="237" t="s">
        <v>143</v>
      </c>
      <c r="G5" s="237"/>
      <c r="H5" s="237" t="s">
        <v>145</v>
      </c>
      <c r="I5" s="237"/>
      <c r="J5" s="237" t="s">
        <v>146</v>
      </c>
      <c r="K5" s="237"/>
    </row>
    <row r="6" spans="1:11" x14ac:dyDescent="0.15">
      <c r="A6" s="235"/>
      <c r="B6" s="30" t="s">
        <v>3860</v>
      </c>
      <c r="C6" s="138" t="s">
        <v>9011</v>
      </c>
      <c r="D6" s="32" t="s">
        <v>8543</v>
      </c>
      <c r="E6" s="31" t="s">
        <v>27</v>
      </c>
      <c r="F6" s="32" t="s">
        <v>144</v>
      </c>
      <c r="G6" s="32" t="s">
        <v>26</v>
      </c>
      <c r="H6" s="32" t="s">
        <v>144</v>
      </c>
      <c r="I6" s="32" t="s">
        <v>26</v>
      </c>
      <c r="J6" s="32" t="s">
        <v>144</v>
      </c>
      <c r="K6" s="32" t="s">
        <v>26</v>
      </c>
    </row>
    <row r="7" spans="1:11" ht="15" customHeight="1" x14ac:dyDescent="0.15">
      <c r="A7" s="120" t="s">
        <v>95</v>
      </c>
      <c r="B7" s="10">
        <v>97539895</v>
      </c>
      <c r="C7" s="18" t="s">
        <v>44</v>
      </c>
      <c r="D7" s="18"/>
      <c r="E7" s="17">
        <v>100</v>
      </c>
      <c r="F7" s="91" t="s">
        <v>6270</v>
      </c>
      <c r="G7" s="17">
        <v>14.7</v>
      </c>
      <c r="H7" s="51" t="s">
        <v>5026</v>
      </c>
      <c r="I7" s="17">
        <v>11.9</v>
      </c>
      <c r="J7" s="51" t="s">
        <v>4817</v>
      </c>
      <c r="K7" s="22">
        <v>10.6</v>
      </c>
    </row>
    <row r="8" spans="1:11" ht="15" customHeight="1" x14ac:dyDescent="0.15">
      <c r="A8" s="94" t="s">
        <v>48</v>
      </c>
      <c r="B8" s="5">
        <v>1769684</v>
      </c>
      <c r="C8" s="3">
        <v>21</v>
      </c>
      <c r="D8" s="3">
        <v>22</v>
      </c>
      <c r="E8" s="16">
        <v>1.8</v>
      </c>
      <c r="F8" s="50" t="s">
        <v>4817</v>
      </c>
      <c r="G8" s="16">
        <v>33.700000000000003</v>
      </c>
      <c r="H8" s="50" t="s">
        <v>6270</v>
      </c>
      <c r="I8" s="16">
        <v>8.6</v>
      </c>
      <c r="J8" s="50" t="s">
        <v>5081</v>
      </c>
      <c r="K8" s="16">
        <v>6.9</v>
      </c>
    </row>
    <row r="9" spans="1:11" ht="15" customHeight="1" x14ac:dyDescent="0.15">
      <c r="A9" s="94" t="s">
        <v>96</v>
      </c>
      <c r="B9" s="5">
        <v>528568</v>
      </c>
      <c r="C9" s="3">
        <v>39</v>
      </c>
      <c r="D9" s="3">
        <v>42</v>
      </c>
      <c r="E9" s="16">
        <v>0.5</v>
      </c>
      <c r="F9" s="50" t="s">
        <v>6274</v>
      </c>
      <c r="G9" s="16">
        <v>25</v>
      </c>
      <c r="H9" s="50" t="s">
        <v>4817</v>
      </c>
      <c r="I9" s="16">
        <v>21</v>
      </c>
      <c r="J9" s="50" t="s">
        <v>6273</v>
      </c>
      <c r="K9" s="16">
        <v>7.1</v>
      </c>
    </row>
    <row r="10" spans="1:11" ht="15" customHeight="1" x14ac:dyDescent="0.15">
      <c r="A10" s="94" t="s">
        <v>97</v>
      </c>
      <c r="B10" s="5">
        <v>723772</v>
      </c>
      <c r="C10" s="3">
        <v>37</v>
      </c>
      <c r="D10" s="3">
        <v>35</v>
      </c>
      <c r="E10" s="16">
        <v>0.7</v>
      </c>
      <c r="F10" s="50" t="s">
        <v>4817</v>
      </c>
      <c r="G10" s="16">
        <v>16.2</v>
      </c>
      <c r="H10" s="50" t="s">
        <v>6275</v>
      </c>
      <c r="I10" s="16">
        <v>13.4</v>
      </c>
      <c r="J10" s="50" t="s">
        <v>6273</v>
      </c>
      <c r="K10" s="16">
        <v>11.2</v>
      </c>
    </row>
    <row r="11" spans="1:11" ht="15" customHeight="1" x14ac:dyDescent="0.15">
      <c r="A11" s="94" t="s">
        <v>98</v>
      </c>
      <c r="B11" s="5">
        <v>1368127</v>
      </c>
      <c r="C11" s="3">
        <v>25</v>
      </c>
      <c r="D11" s="3">
        <v>24</v>
      </c>
      <c r="E11" s="16">
        <v>1.4</v>
      </c>
      <c r="F11" s="50" t="s">
        <v>6273</v>
      </c>
      <c r="G11" s="16">
        <v>16.600000000000001</v>
      </c>
      <c r="H11" s="50" t="s">
        <v>4817</v>
      </c>
      <c r="I11" s="16">
        <v>16.2</v>
      </c>
      <c r="J11" s="50" t="s">
        <v>6270</v>
      </c>
      <c r="K11" s="16">
        <v>10.8</v>
      </c>
    </row>
    <row r="12" spans="1:11" ht="15" customHeight="1" x14ac:dyDescent="0.15">
      <c r="A12" s="96" t="s">
        <v>99</v>
      </c>
      <c r="B12" s="7">
        <v>523530</v>
      </c>
      <c r="C12" s="6">
        <v>43</v>
      </c>
      <c r="D12" s="6">
        <v>43</v>
      </c>
      <c r="E12" s="17">
        <v>0.5</v>
      </c>
      <c r="F12" s="51" t="s">
        <v>6273</v>
      </c>
      <c r="G12" s="17">
        <v>34.799999999999997</v>
      </c>
      <c r="H12" s="51" t="s">
        <v>5081</v>
      </c>
      <c r="I12" s="17">
        <v>7</v>
      </c>
      <c r="J12" s="51" t="s">
        <v>6275</v>
      </c>
      <c r="K12" s="17">
        <v>6.8</v>
      </c>
    </row>
    <row r="13" spans="1:11" ht="15" customHeight="1" x14ac:dyDescent="0.15">
      <c r="A13" s="94" t="s">
        <v>100</v>
      </c>
      <c r="B13" s="5">
        <v>1085844</v>
      </c>
      <c r="C13" s="3">
        <v>31</v>
      </c>
      <c r="D13" s="3">
        <v>26</v>
      </c>
      <c r="E13" s="16">
        <v>1.1000000000000001</v>
      </c>
      <c r="F13" s="50" t="s">
        <v>6273</v>
      </c>
      <c r="G13" s="16">
        <v>22.7</v>
      </c>
      <c r="H13" s="50" t="s">
        <v>5026</v>
      </c>
      <c r="I13" s="16">
        <v>17.2</v>
      </c>
      <c r="J13" s="50" t="s">
        <v>4817</v>
      </c>
      <c r="K13" s="16">
        <v>9.5</v>
      </c>
    </row>
    <row r="14" spans="1:11" ht="15" customHeight="1" x14ac:dyDescent="0.15">
      <c r="A14" s="94" t="s">
        <v>101</v>
      </c>
      <c r="B14" s="5">
        <v>1648520</v>
      </c>
      <c r="C14" s="3">
        <v>22</v>
      </c>
      <c r="D14" s="3">
        <v>23</v>
      </c>
      <c r="E14" s="16">
        <v>1.7</v>
      </c>
      <c r="F14" s="50" t="s">
        <v>5026</v>
      </c>
      <c r="G14" s="16">
        <v>14.9</v>
      </c>
      <c r="H14" s="50" t="s">
        <v>6273</v>
      </c>
      <c r="I14" s="16">
        <v>8.5</v>
      </c>
      <c r="J14" s="50" t="s">
        <v>6270</v>
      </c>
      <c r="K14" s="16">
        <v>8.1999999999999993</v>
      </c>
    </row>
    <row r="15" spans="1:11" ht="15" customHeight="1" x14ac:dyDescent="0.15">
      <c r="A15" s="94" t="s">
        <v>102</v>
      </c>
      <c r="B15" s="5">
        <v>4208912</v>
      </c>
      <c r="C15" s="3">
        <v>7</v>
      </c>
      <c r="D15" s="3">
        <v>7</v>
      </c>
      <c r="E15" s="16">
        <v>4.3</v>
      </c>
      <c r="F15" s="50" t="s">
        <v>5026</v>
      </c>
      <c r="G15" s="16">
        <v>14.2</v>
      </c>
      <c r="H15" s="50" t="s">
        <v>4817</v>
      </c>
      <c r="I15" s="16">
        <v>12</v>
      </c>
      <c r="J15" s="50" t="s">
        <v>6270</v>
      </c>
      <c r="K15" s="16">
        <v>10.9</v>
      </c>
    </row>
    <row r="16" spans="1:11" ht="15" customHeight="1" x14ac:dyDescent="0.15">
      <c r="A16" s="94" t="s">
        <v>140</v>
      </c>
      <c r="B16" s="5">
        <v>2682237</v>
      </c>
      <c r="C16" s="3">
        <v>11</v>
      </c>
      <c r="D16" s="3">
        <v>12</v>
      </c>
      <c r="E16" s="16">
        <v>2.7</v>
      </c>
      <c r="F16" s="50" t="s">
        <v>6277</v>
      </c>
      <c r="G16" s="16">
        <v>14.4</v>
      </c>
      <c r="H16" s="50" t="s">
        <v>4817</v>
      </c>
      <c r="I16" s="16">
        <v>11</v>
      </c>
      <c r="J16" s="50" t="s">
        <v>5026</v>
      </c>
      <c r="K16" s="16">
        <v>8.6</v>
      </c>
    </row>
    <row r="17" spans="1:11" ht="15" customHeight="1" x14ac:dyDescent="0.15">
      <c r="A17" s="96" t="s">
        <v>103</v>
      </c>
      <c r="B17" s="7">
        <v>2533855</v>
      </c>
      <c r="C17" s="6">
        <v>9</v>
      </c>
      <c r="D17" s="6">
        <v>14</v>
      </c>
      <c r="E17" s="17">
        <v>2.6</v>
      </c>
      <c r="F17" s="51" t="s">
        <v>6270</v>
      </c>
      <c r="G17" s="17">
        <v>19</v>
      </c>
      <c r="H17" s="51" t="s">
        <v>5026</v>
      </c>
      <c r="I17" s="17">
        <v>13.9</v>
      </c>
      <c r="J17" s="51" t="s">
        <v>4817</v>
      </c>
      <c r="K17" s="17">
        <v>11.6</v>
      </c>
    </row>
    <row r="18" spans="1:11" ht="15" customHeight="1" x14ac:dyDescent="0.15">
      <c r="A18" s="94" t="s">
        <v>104</v>
      </c>
      <c r="B18" s="5">
        <v>4590370</v>
      </c>
      <c r="C18" s="3">
        <v>6</v>
      </c>
      <c r="D18" s="3">
        <v>6</v>
      </c>
      <c r="E18" s="16">
        <v>4.7</v>
      </c>
      <c r="F18" s="50" t="s">
        <v>4817</v>
      </c>
      <c r="G18" s="16">
        <v>17.399999999999999</v>
      </c>
      <c r="H18" s="50" t="s">
        <v>5026</v>
      </c>
      <c r="I18" s="16">
        <v>14.2</v>
      </c>
      <c r="J18" s="50" t="s">
        <v>6270</v>
      </c>
      <c r="K18" s="16">
        <v>10.5</v>
      </c>
    </row>
    <row r="19" spans="1:11" ht="15" customHeight="1" x14ac:dyDescent="0.15">
      <c r="A19" s="94" t="s">
        <v>105</v>
      </c>
      <c r="B19" s="39">
        <v>3163204</v>
      </c>
      <c r="C19" s="3">
        <v>13</v>
      </c>
      <c r="D19" s="3">
        <v>9</v>
      </c>
      <c r="E19" s="16">
        <v>3.2</v>
      </c>
      <c r="F19" s="50" t="s">
        <v>5026</v>
      </c>
      <c r="G19" s="16">
        <v>23.3</v>
      </c>
      <c r="H19" s="50" t="s">
        <v>4817</v>
      </c>
      <c r="I19" s="16">
        <v>16.8</v>
      </c>
      <c r="J19" s="50" t="s">
        <v>6271</v>
      </c>
      <c r="K19" s="16">
        <v>9.3000000000000007</v>
      </c>
    </row>
    <row r="20" spans="1:11" ht="15" customHeight="1" x14ac:dyDescent="0.15">
      <c r="A20" s="94" t="s">
        <v>106</v>
      </c>
      <c r="B20" s="5">
        <v>2903455</v>
      </c>
      <c r="C20" s="3">
        <v>8</v>
      </c>
      <c r="D20" s="3">
        <v>10</v>
      </c>
      <c r="E20" s="16">
        <v>3</v>
      </c>
      <c r="F20" s="50" t="s">
        <v>6270</v>
      </c>
      <c r="G20" s="16">
        <v>14.9</v>
      </c>
      <c r="H20" s="50" t="s">
        <v>6279</v>
      </c>
      <c r="I20" s="16">
        <v>12.2</v>
      </c>
      <c r="J20" s="50" t="s">
        <v>4817</v>
      </c>
      <c r="K20" s="16">
        <v>9.9</v>
      </c>
    </row>
    <row r="21" spans="1:11" ht="15" customHeight="1" x14ac:dyDescent="0.15">
      <c r="A21" s="94" t="s">
        <v>107</v>
      </c>
      <c r="B21" s="5">
        <v>4992146</v>
      </c>
      <c r="C21" s="3">
        <v>4</v>
      </c>
      <c r="D21" s="3">
        <v>5</v>
      </c>
      <c r="E21" s="16">
        <v>5.0999999999999996</v>
      </c>
      <c r="F21" s="50" t="s">
        <v>5026</v>
      </c>
      <c r="G21" s="16">
        <v>15.5</v>
      </c>
      <c r="H21" s="50" t="s">
        <v>6270</v>
      </c>
      <c r="I21" s="16">
        <v>15.1</v>
      </c>
      <c r="J21" s="50" t="s">
        <v>4817</v>
      </c>
      <c r="K21" s="16">
        <v>10.7</v>
      </c>
    </row>
    <row r="22" spans="1:11" ht="15" customHeight="1" x14ac:dyDescent="0.15">
      <c r="A22" s="96" t="s">
        <v>108</v>
      </c>
      <c r="B22" s="7">
        <v>1865351</v>
      </c>
      <c r="C22" s="6">
        <v>20</v>
      </c>
      <c r="D22" s="6">
        <v>20</v>
      </c>
      <c r="E22" s="17">
        <v>1.9</v>
      </c>
      <c r="F22" s="51" t="s">
        <v>4817</v>
      </c>
      <c r="G22" s="17">
        <v>19.100000000000001</v>
      </c>
      <c r="H22" s="51" t="s">
        <v>5026</v>
      </c>
      <c r="I22" s="17">
        <v>15.3</v>
      </c>
      <c r="J22" s="51" t="s">
        <v>5081</v>
      </c>
      <c r="K22" s="17">
        <v>11.6</v>
      </c>
    </row>
    <row r="23" spans="1:11" ht="15" customHeight="1" x14ac:dyDescent="0.15">
      <c r="A23" s="94" t="s">
        <v>109</v>
      </c>
      <c r="B23" s="5">
        <v>1299987</v>
      </c>
      <c r="C23" s="3">
        <v>24</v>
      </c>
      <c r="D23" s="3">
        <v>25</v>
      </c>
      <c r="E23" s="16">
        <v>1.3</v>
      </c>
      <c r="F23" s="50" t="s">
        <v>5026</v>
      </c>
      <c r="G23" s="16">
        <v>21.2</v>
      </c>
      <c r="H23" s="50" t="s">
        <v>6275</v>
      </c>
      <c r="I23" s="16">
        <v>13.8</v>
      </c>
      <c r="J23" s="50" t="s">
        <v>5081</v>
      </c>
      <c r="K23" s="16">
        <v>12</v>
      </c>
    </row>
    <row r="24" spans="1:11" ht="15" customHeight="1" x14ac:dyDescent="0.15">
      <c r="A24" s="94" t="s">
        <v>110</v>
      </c>
      <c r="B24" s="5">
        <v>909096</v>
      </c>
      <c r="C24" s="3">
        <v>26</v>
      </c>
      <c r="D24" s="3">
        <v>31</v>
      </c>
      <c r="E24" s="16">
        <v>0.9</v>
      </c>
      <c r="F24" s="50" t="s">
        <v>6275</v>
      </c>
      <c r="G24" s="16">
        <v>16.5</v>
      </c>
      <c r="H24" s="50" t="s">
        <v>6273</v>
      </c>
      <c r="I24" s="16">
        <v>13</v>
      </c>
      <c r="J24" s="50" t="s">
        <v>5026</v>
      </c>
      <c r="K24" s="16">
        <v>9.1</v>
      </c>
    </row>
    <row r="25" spans="1:11" ht="15" customHeight="1" x14ac:dyDescent="0.15">
      <c r="A25" s="94" t="s">
        <v>111</v>
      </c>
      <c r="B25" s="5">
        <v>759980</v>
      </c>
      <c r="C25" s="3">
        <v>33</v>
      </c>
      <c r="D25" s="3">
        <v>34</v>
      </c>
      <c r="E25" s="16">
        <v>0.8</v>
      </c>
      <c r="F25" s="50" t="s">
        <v>6273</v>
      </c>
      <c r="G25" s="16">
        <v>18.7</v>
      </c>
      <c r="H25" s="50" t="s">
        <v>6280</v>
      </c>
      <c r="I25" s="16">
        <v>10.8</v>
      </c>
      <c r="J25" s="50" t="s">
        <v>6277</v>
      </c>
      <c r="K25" s="16">
        <v>10.7</v>
      </c>
    </row>
    <row r="26" spans="1:11" ht="15" customHeight="1" x14ac:dyDescent="0.15">
      <c r="A26" s="94" t="s">
        <v>112</v>
      </c>
      <c r="B26" s="5">
        <v>1080775</v>
      </c>
      <c r="C26" s="3">
        <v>28</v>
      </c>
      <c r="D26" s="3">
        <v>27</v>
      </c>
      <c r="E26" s="16">
        <v>1.1000000000000001</v>
      </c>
      <c r="F26" s="50" t="s">
        <v>6275</v>
      </c>
      <c r="G26" s="16">
        <v>30.5</v>
      </c>
      <c r="H26" s="50" t="s">
        <v>6278</v>
      </c>
      <c r="I26" s="16">
        <v>11.3</v>
      </c>
      <c r="J26" s="50" t="s">
        <v>4817</v>
      </c>
      <c r="K26" s="16">
        <v>9</v>
      </c>
    </row>
    <row r="27" spans="1:11" ht="15" customHeight="1" x14ac:dyDescent="0.15">
      <c r="A27" s="96" t="s">
        <v>113</v>
      </c>
      <c r="B27" s="7">
        <v>2070032</v>
      </c>
      <c r="C27" s="6">
        <v>16</v>
      </c>
      <c r="D27" s="6">
        <v>17</v>
      </c>
      <c r="E27" s="17">
        <v>2.1</v>
      </c>
      <c r="F27" s="51" t="s">
        <v>6276</v>
      </c>
      <c r="G27" s="17">
        <v>13.2</v>
      </c>
      <c r="H27" s="51" t="s">
        <v>6273</v>
      </c>
      <c r="I27" s="17">
        <v>12.2</v>
      </c>
      <c r="J27" s="51" t="s">
        <v>6275</v>
      </c>
      <c r="K27" s="17">
        <v>10.7</v>
      </c>
    </row>
    <row r="28" spans="1:11" ht="15" customHeight="1" x14ac:dyDescent="0.15">
      <c r="A28" s="94" t="s">
        <v>114</v>
      </c>
      <c r="B28" s="5">
        <v>1978436</v>
      </c>
      <c r="C28" s="3">
        <v>18</v>
      </c>
      <c r="D28" s="3">
        <v>18</v>
      </c>
      <c r="E28" s="16">
        <v>2</v>
      </c>
      <c r="F28" s="50" t="s">
        <v>6270</v>
      </c>
      <c r="G28" s="16">
        <v>12.6</v>
      </c>
      <c r="H28" s="50" t="s">
        <v>5081</v>
      </c>
      <c r="I28" s="16">
        <v>10</v>
      </c>
      <c r="J28" s="50" t="s">
        <v>6283</v>
      </c>
      <c r="K28" s="16">
        <v>9</v>
      </c>
    </row>
    <row r="29" spans="1:11" ht="15" customHeight="1" x14ac:dyDescent="0.15">
      <c r="A29" s="94" t="s">
        <v>115</v>
      </c>
      <c r="B29" s="5">
        <v>5610024</v>
      </c>
      <c r="C29" s="3">
        <v>2</v>
      </c>
      <c r="D29" s="3">
        <v>3</v>
      </c>
      <c r="E29" s="16">
        <v>5.8</v>
      </c>
      <c r="F29" s="50" t="s">
        <v>6270</v>
      </c>
      <c r="G29" s="16">
        <v>23.4</v>
      </c>
      <c r="H29" s="50" t="s">
        <v>5026</v>
      </c>
      <c r="I29" s="16">
        <v>13.8</v>
      </c>
      <c r="J29" s="50" t="s">
        <v>6277</v>
      </c>
      <c r="K29" s="16">
        <v>13.6</v>
      </c>
    </row>
    <row r="30" spans="1:11" ht="15" customHeight="1" x14ac:dyDescent="0.15">
      <c r="A30" s="94" t="s">
        <v>116</v>
      </c>
      <c r="B30" s="5">
        <v>11934195</v>
      </c>
      <c r="C30" s="3">
        <v>1</v>
      </c>
      <c r="D30" s="3">
        <v>1</v>
      </c>
      <c r="E30" s="16">
        <v>12.2</v>
      </c>
      <c r="F30" s="50" t="s">
        <v>6270</v>
      </c>
      <c r="G30" s="16">
        <v>42.3</v>
      </c>
      <c r="H30" s="50" t="s">
        <v>6277</v>
      </c>
      <c r="I30" s="16">
        <v>10</v>
      </c>
      <c r="J30" s="50" t="s">
        <v>6275</v>
      </c>
      <c r="K30" s="16">
        <v>6.4</v>
      </c>
    </row>
    <row r="31" spans="1:11" ht="15" customHeight="1" x14ac:dyDescent="0.15">
      <c r="A31" s="94" t="s">
        <v>117</v>
      </c>
      <c r="B31" s="5">
        <v>3187060</v>
      </c>
      <c r="C31" s="3">
        <v>12</v>
      </c>
      <c r="D31" s="3">
        <v>8</v>
      </c>
      <c r="E31" s="16">
        <v>3.3</v>
      </c>
      <c r="F31" s="50" t="s">
        <v>6270</v>
      </c>
      <c r="G31" s="16">
        <v>16.7</v>
      </c>
      <c r="H31" s="50" t="s">
        <v>5026</v>
      </c>
      <c r="I31" s="16">
        <v>15.3</v>
      </c>
      <c r="J31" s="50" t="s">
        <v>6277</v>
      </c>
      <c r="K31" s="16">
        <v>7.2</v>
      </c>
    </row>
    <row r="32" spans="1:11" ht="15" customHeight="1" x14ac:dyDescent="0.15">
      <c r="A32" s="96" t="s">
        <v>118</v>
      </c>
      <c r="B32" s="7">
        <v>2810068</v>
      </c>
      <c r="C32" s="6">
        <v>15</v>
      </c>
      <c r="D32" s="6">
        <v>11</v>
      </c>
      <c r="E32" s="17">
        <v>2.9</v>
      </c>
      <c r="F32" s="51" t="s">
        <v>5026</v>
      </c>
      <c r="G32" s="17">
        <v>22.9</v>
      </c>
      <c r="H32" s="51" t="s">
        <v>6277</v>
      </c>
      <c r="I32" s="17">
        <v>11.2</v>
      </c>
      <c r="J32" s="51" t="s">
        <v>6281</v>
      </c>
      <c r="K32" s="17">
        <v>9</v>
      </c>
    </row>
    <row r="33" spans="1:12" ht="15" customHeight="1" x14ac:dyDescent="0.15">
      <c r="A33" s="94" t="s">
        <v>119</v>
      </c>
      <c r="B33" s="5">
        <v>2184241</v>
      </c>
      <c r="C33" s="3">
        <v>17</v>
      </c>
      <c r="D33" s="3">
        <v>16</v>
      </c>
      <c r="E33" s="16">
        <v>2.2000000000000002</v>
      </c>
      <c r="F33" s="50" t="s">
        <v>6282</v>
      </c>
      <c r="G33" s="16">
        <v>15.8</v>
      </c>
      <c r="H33" s="50" t="s">
        <v>4817</v>
      </c>
      <c r="I33" s="16">
        <v>10.199999999999999</v>
      </c>
      <c r="J33" s="50" t="s">
        <v>6275</v>
      </c>
      <c r="K33" s="16">
        <v>8.9</v>
      </c>
    </row>
    <row r="34" spans="1:12" ht="15" customHeight="1" x14ac:dyDescent="0.15">
      <c r="A34" s="94" t="s">
        <v>120</v>
      </c>
      <c r="B34" s="5">
        <v>5771165</v>
      </c>
      <c r="C34" s="3">
        <v>3</v>
      </c>
      <c r="D34" s="3">
        <v>2</v>
      </c>
      <c r="E34" s="16">
        <v>5.9</v>
      </c>
      <c r="F34" s="50" t="s">
        <v>6275</v>
      </c>
      <c r="G34" s="16">
        <v>11.8</v>
      </c>
      <c r="H34" s="50" t="s">
        <v>5081</v>
      </c>
      <c r="I34" s="16">
        <v>11</v>
      </c>
      <c r="J34" s="50" t="s">
        <v>5026</v>
      </c>
      <c r="K34" s="16">
        <v>10.3</v>
      </c>
    </row>
    <row r="35" spans="1:12" ht="15" customHeight="1" x14ac:dyDescent="0.15">
      <c r="A35" s="94" t="s">
        <v>121</v>
      </c>
      <c r="B35" s="5">
        <v>5123546</v>
      </c>
      <c r="C35" s="3">
        <v>5</v>
      </c>
      <c r="D35" s="3">
        <v>4</v>
      </c>
      <c r="E35" s="16">
        <v>5.3</v>
      </c>
      <c r="F35" s="50" t="s">
        <v>5026</v>
      </c>
      <c r="G35" s="16">
        <v>14.3</v>
      </c>
      <c r="H35" s="50" t="s">
        <v>4817</v>
      </c>
      <c r="I35" s="16">
        <v>11</v>
      </c>
      <c r="J35" s="50" t="s">
        <v>6284</v>
      </c>
      <c r="K35" s="16">
        <v>10.199999999999999</v>
      </c>
    </row>
    <row r="36" spans="1:12" ht="15" customHeight="1" x14ac:dyDescent="0.15">
      <c r="A36" s="94" t="s">
        <v>122</v>
      </c>
      <c r="B36" s="5">
        <v>647311</v>
      </c>
      <c r="C36" s="3">
        <v>40</v>
      </c>
      <c r="D36" s="3">
        <v>38</v>
      </c>
      <c r="E36" s="16">
        <v>0.7</v>
      </c>
      <c r="F36" s="50" t="s">
        <v>4817</v>
      </c>
      <c r="G36" s="16">
        <v>14.6</v>
      </c>
      <c r="H36" s="50" t="s">
        <v>8545</v>
      </c>
      <c r="I36" s="16">
        <v>8.8000000000000007</v>
      </c>
      <c r="J36" s="50" t="s">
        <v>6281</v>
      </c>
      <c r="K36" s="16">
        <v>8.6999999999999993</v>
      </c>
    </row>
    <row r="37" spans="1:12" ht="15" customHeight="1" x14ac:dyDescent="0.15">
      <c r="A37" s="96" t="s">
        <v>123</v>
      </c>
      <c r="B37" s="7">
        <v>766920</v>
      </c>
      <c r="C37" s="6">
        <v>35</v>
      </c>
      <c r="D37" s="6">
        <v>33</v>
      </c>
      <c r="E37" s="17">
        <v>0.8</v>
      </c>
      <c r="F37" s="51" t="s">
        <v>5026</v>
      </c>
      <c r="G37" s="17">
        <v>30.6</v>
      </c>
      <c r="H37" s="51" t="s">
        <v>6284</v>
      </c>
      <c r="I37" s="17">
        <v>25.8</v>
      </c>
      <c r="J37" s="51" t="s">
        <v>3938</v>
      </c>
      <c r="K37" s="17">
        <v>12.7</v>
      </c>
    </row>
    <row r="38" spans="1:12" ht="15" customHeight="1" x14ac:dyDescent="0.15">
      <c r="A38" s="94" t="s">
        <v>124</v>
      </c>
      <c r="B38" s="5">
        <v>216969</v>
      </c>
      <c r="C38" s="3">
        <v>45</v>
      </c>
      <c r="D38" s="3">
        <v>45</v>
      </c>
      <c r="E38" s="16">
        <v>0.2</v>
      </c>
      <c r="F38" s="50" t="s">
        <v>4817</v>
      </c>
      <c r="G38" s="16">
        <v>22.8</v>
      </c>
      <c r="H38" s="50" t="s">
        <v>6277</v>
      </c>
      <c r="I38" s="16">
        <v>8.1999999999999993</v>
      </c>
      <c r="J38" s="50" t="s">
        <v>5081</v>
      </c>
      <c r="K38" s="16">
        <v>6.9</v>
      </c>
    </row>
    <row r="39" spans="1:12" ht="15" customHeight="1" x14ac:dyDescent="0.15">
      <c r="A39" s="94" t="s">
        <v>125</v>
      </c>
      <c r="B39" s="5">
        <v>397426</v>
      </c>
      <c r="C39" s="3">
        <v>44</v>
      </c>
      <c r="D39" s="3">
        <v>44</v>
      </c>
      <c r="E39" s="16">
        <v>0.4</v>
      </c>
      <c r="F39" s="50" t="s">
        <v>6273</v>
      </c>
      <c r="G39" s="16">
        <v>23</v>
      </c>
      <c r="H39" s="50" t="s">
        <v>3938</v>
      </c>
      <c r="I39" s="16">
        <v>16.5</v>
      </c>
      <c r="J39" s="50" t="s">
        <v>4817</v>
      </c>
      <c r="K39" s="16">
        <v>8</v>
      </c>
    </row>
    <row r="40" spans="1:12" ht="15" customHeight="1" x14ac:dyDescent="0.15">
      <c r="A40" s="94" t="s">
        <v>126</v>
      </c>
      <c r="B40" s="5">
        <v>1780143</v>
      </c>
      <c r="C40" s="3">
        <v>19</v>
      </c>
      <c r="D40" s="3">
        <v>21</v>
      </c>
      <c r="E40" s="16">
        <v>1.8</v>
      </c>
      <c r="F40" s="50" t="s">
        <v>6270</v>
      </c>
      <c r="G40" s="16">
        <v>14.5</v>
      </c>
      <c r="H40" s="50" t="s">
        <v>5026</v>
      </c>
      <c r="I40" s="16">
        <v>14.3</v>
      </c>
      <c r="J40" s="50" t="s">
        <v>4817</v>
      </c>
      <c r="K40" s="16">
        <v>11.4</v>
      </c>
    </row>
    <row r="41" spans="1:12" ht="15" customHeight="1" x14ac:dyDescent="0.15">
      <c r="A41" s="94" t="s">
        <v>127</v>
      </c>
      <c r="B41" s="5">
        <v>2649956</v>
      </c>
      <c r="C41" s="3">
        <v>10</v>
      </c>
      <c r="D41" s="3">
        <v>13</v>
      </c>
      <c r="E41" s="16">
        <v>2.7</v>
      </c>
      <c r="F41" s="50" t="s">
        <v>6270</v>
      </c>
      <c r="G41" s="16">
        <v>24.3</v>
      </c>
      <c r="H41" s="50" t="s">
        <v>6275</v>
      </c>
      <c r="I41" s="16">
        <v>13.4</v>
      </c>
      <c r="J41" s="50" t="s">
        <v>4817</v>
      </c>
      <c r="K41" s="16">
        <v>8.4</v>
      </c>
    </row>
    <row r="42" spans="1:12" ht="15" customHeight="1" x14ac:dyDescent="0.15">
      <c r="A42" s="96" t="s">
        <v>128</v>
      </c>
      <c r="B42" s="7">
        <v>1868957</v>
      </c>
      <c r="C42" s="6">
        <v>23</v>
      </c>
      <c r="D42" s="6">
        <v>19</v>
      </c>
      <c r="E42" s="17">
        <v>1.9</v>
      </c>
      <c r="F42" s="51" t="s">
        <v>5026</v>
      </c>
      <c r="G42" s="17">
        <v>44.1</v>
      </c>
      <c r="H42" s="51" t="s">
        <v>6270</v>
      </c>
      <c r="I42" s="17">
        <v>15.8</v>
      </c>
      <c r="J42" s="51" t="s">
        <v>3938</v>
      </c>
      <c r="K42" s="17">
        <v>4.9000000000000004</v>
      </c>
    </row>
    <row r="43" spans="1:12" ht="15" customHeight="1" x14ac:dyDescent="0.15">
      <c r="A43" s="94" t="s">
        <v>129</v>
      </c>
      <c r="B43" s="5">
        <v>843056</v>
      </c>
      <c r="C43" s="3">
        <v>32</v>
      </c>
      <c r="D43" s="3">
        <v>32</v>
      </c>
      <c r="E43" s="16">
        <v>0.9</v>
      </c>
      <c r="F43" s="50" t="s">
        <v>5026</v>
      </c>
      <c r="G43" s="16">
        <v>49.6</v>
      </c>
      <c r="H43" s="55" t="s">
        <v>4817</v>
      </c>
      <c r="I43" s="56">
        <v>6</v>
      </c>
      <c r="J43" s="55" t="s">
        <v>6272</v>
      </c>
      <c r="K43" s="56">
        <v>4.3</v>
      </c>
      <c r="L43" s="28"/>
    </row>
    <row r="44" spans="1:12" ht="15" customHeight="1" x14ac:dyDescent="0.15">
      <c r="A44" s="94" t="s">
        <v>130</v>
      </c>
      <c r="B44" s="5">
        <v>708272</v>
      </c>
      <c r="C44" s="3">
        <v>34</v>
      </c>
      <c r="D44" s="3">
        <v>36</v>
      </c>
      <c r="E44" s="16">
        <v>0.7</v>
      </c>
      <c r="F44" s="50" t="s">
        <v>4817</v>
      </c>
      <c r="G44" s="16">
        <v>17.8</v>
      </c>
      <c r="H44" s="50" t="s">
        <v>5081</v>
      </c>
      <c r="I44" s="16">
        <v>11.1</v>
      </c>
      <c r="J44" s="50" t="s">
        <v>5026</v>
      </c>
      <c r="K44" s="16">
        <v>10.199999999999999</v>
      </c>
    </row>
    <row r="45" spans="1:12" ht="15" customHeight="1" x14ac:dyDescent="0.15">
      <c r="A45" s="94" t="s">
        <v>131</v>
      </c>
      <c r="B45" s="5">
        <v>1017939</v>
      </c>
      <c r="C45" s="3">
        <v>27</v>
      </c>
      <c r="D45" s="3">
        <v>29</v>
      </c>
      <c r="E45" s="16">
        <v>1</v>
      </c>
      <c r="F45" s="50" t="s">
        <v>6272</v>
      </c>
      <c r="G45" s="16">
        <v>14.2</v>
      </c>
      <c r="H45" s="50" t="s">
        <v>6281</v>
      </c>
      <c r="I45" s="16">
        <v>10.199999999999999</v>
      </c>
      <c r="J45" s="50" t="s">
        <v>6274</v>
      </c>
      <c r="K45" s="16">
        <v>10.1</v>
      </c>
    </row>
    <row r="46" spans="1:12" ht="15" customHeight="1" x14ac:dyDescent="0.15">
      <c r="A46" s="94" t="s">
        <v>132</v>
      </c>
      <c r="B46" s="5">
        <v>184734</v>
      </c>
      <c r="C46" s="3">
        <v>46</v>
      </c>
      <c r="D46" s="3">
        <v>46</v>
      </c>
      <c r="E46" s="16">
        <v>0.2</v>
      </c>
      <c r="F46" s="50" t="s">
        <v>4817</v>
      </c>
      <c r="G46" s="16">
        <v>19.2</v>
      </c>
      <c r="H46" s="50" t="s">
        <v>6272</v>
      </c>
      <c r="I46" s="16">
        <v>13.8</v>
      </c>
      <c r="J46" s="50" t="s">
        <v>6283</v>
      </c>
      <c r="K46" s="16">
        <v>9.6999999999999993</v>
      </c>
    </row>
    <row r="47" spans="1:12" ht="15" customHeight="1" x14ac:dyDescent="0.15">
      <c r="A47" s="96" t="s">
        <v>133</v>
      </c>
      <c r="B47" s="7">
        <v>2485254</v>
      </c>
      <c r="C47" s="6">
        <v>14</v>
      </c>
      <c r="D47" s="6">
        <v>15</v>
      </c>
      <c r="E47" s="17">
        <v>2.5</v>
      </c>
      <c r="F47" s="51" t="s">
        <v>4817</v>
      </c>
      <c r="G47" s="17">
        <v>15.7</v>
      </c>
      <c r="H47" s="51" t="s">
        <v>6270</v>
      </c>
      <c r="I47" s="17">
        <v>14.5</v>
      </c>
      <c r="J47" s="51" t="s">
        <v>5081</v>
      </c>
      <c r="K47" s="17">
        <v>8.5</v>
      </c>
    </row>
    <row r="48" spans="1:12" ht="15" customHeight="1" x14ac:dyDescent="0.15">
      <c r="A48" s="94" t="s">
        <v>134</v>
      </c>
      <c r="B48" s="5">
        <v>697599</v>
      </c>
      <c r="C48" s="3">
        <v>38</v>
      </c>
      <c r="D48" s="3">
        <v>37</v>
      </c>
      <c r="E48" s="16">
        <v>0.7</v>
      </c>
      <c r="F48" s="50" t="s">
        <v>4817</v>
      </c>
      <c r="G48" s="16">
        <v>21.6</v>
      </c>
      <c r="H48" s="50" t="s">
        <v>6277</v>
      </c>
      <c r="I48" s="16">
        <v>6.1</v>
      </c>
      <c r="J48" s="50" t="s">
        <v>6275</v>
      </c>
      <c r="K48" s="23">
        <v>6.1</v>
      </c>
    </row>
    <row r="49" spans="1:11" ht="15" customHeight="1" x14ac:dyDescent="0.15">
      <c r="A49" s="94" t="s">
        <v>135</v>
      </c>
      <c r="B49" s="5">
        <v>573253</v>
      </c>
      <c r="C49" s="3">
        <v>41</v>
      </c>
      <c r="D49" s="3">
        <v>41</v>
      </c>
      <c r="E49" s="16">
        <v>0.6</v>
      </c>
      <c r="F49" s="50" t="s">
        <v>4817</v>
      </c>
      <c r="G49" s="16">
        <v>16.7</v>
      </c>
      <c r="H49" s="50" t="s">
        <v>6270</v>
      </c>
      <c r="I49" s="23">
        <v>12.4</v>
      </c>
      <c r="J49" s="50" t="s">
        <v>6284</v>
      </c>
      <c r="K49" s="23">
        <v>11.3</v>
      </c>
    </row>
    <row r="50" spans="1:11" ht="15" customHeight="1" x14ac:dyDescent="0.15">
      <c r="A50" s="94" t="s">
        <v>136</v>
      </c>
      <c r="B50" s="5">
        <v>1049873</v>
      </c>
      <c r="C50" s="3">
        <v>29</v>
      </c>
      <c r="D50" s="3">
        <v>28</v>
      </c>
      <c r="E50" s="16">
        <v>1.1000000000000001</v>
      </c>
      <c r="F50" s="50" t="s">
        <v>6275</v>
      </c>
      <c r="G50" s="23">
        <v>18.399999999999999</v>
      </c>
      <c r="H50" s="50" t="s">
        <v>6273</v>
      </c>
      <c r="I50" s="23">
        <v>15.6</v>
      </c>
      <c r="J50" s="50" t="s">
        <v>4817</v>
      </c>
      <c r="K50" s="23">
        <v>12.4</v>
      </c>
    </row>
    <row r="51" spans="1:11" ht="15" customHeight="1" x14ac:dyDescent="0.15">
      <c r="A51" s="94" t="s">
        <v>137</v>
      </c>
      <c r="B51" s="5">
        <v>935354</v>
      </c>
      <c r="C51" s="3">
        <v>30</v>
      </c>
      <c r="D51" s="3">
        <v>30</v>
      </c>
      <c r="E51" s="16">
        <v>1</v>
      </c>
      <c r="F51" s="50" t="s">
        <v>6274</v>
      </c>
      <c r="G51" s="23">
        <v>18.100000000000001</v>
      </c>
      <c r="H51" s="50" t="s">
        <v>5026</v>
      </c>
      <c r="I51" s="23">
        <v>13.7</v>
      </c>
      <c r="J51" s="50" t="s">
        <v>6273</v>
      </c>
      <c r="K51" s="25">
        <v>10.4</v>
      </c>
    </row>
    <row r="52" spans="1:11" ht="15" customHeight="1" x14ac:dyDescent="0.15">
      <c r="A52" s="96" t="s">
        <v>138</v>
      </c>
      <c r="B52" s="7">
        <v>612515</v>
      </c>
      <c r="C52" s="6">
        <v>42</v>
      </c>
      <c r="D52" s="6">
        <v>40</v>
      </c>
      <c r="E52" s="17">
        <v>0.6</v>
      </c>
      <c r="F52" s="51" t="s">
        <v>4817</v>
      </c>
      <c r="G52" s="24">
        <v>15.1</v>
      </c>
      <c r="H52" s="51" t="s">
        <v>6273</v>
      </c>
      <c r="I52" s="26">
        <v>12.9</v>
      </c>
      <c r="J52" s="51" t="s">
        <v>6278</v>
      </c>
      <c r="K52" s="26">
        <v>7.2</v>
      </c>
    </row>
    <row r="53" spans="1:11" ht="15" customHeight="1" x14ac:dyDescent="0.15">
      <c r="A53" s="94" t="s">
        <v>93</v>
      </c>
      <c r="B53" s="5">
        <v>626059</v>
      </c>
      <c r="C53" s="3">
        <v>36</v>
      </c>
      <c r="D53" s="3">
        <v>39</v>
      </c>
      <c r="E53" s="16">
        <v>0.6</v>
      </c>
      <c r="F53" s="50" t="s">
        <v>4817</v>
      </c>
      <c r="G53" s="25">
        <v>25.3</v>
      </c>
      <c r="H53" s="50" t="s">
        <v>6273</v>
      </c>
      <c r="I53" s="25">
        <v>21.1</v>
      </c>
      <c r="J53" s="50" t="s">
        <v>6278</v>
      </c>
      <c r="K53" s="35">
        <v>13.9</v>
      </c>
    </row>
    <row r="54" spans="1:11" ht="15" customHeight="1" x14ac:dyDescent="0.15">
      <c r="A54" s="96" t="s">
        <v>139</v>
      </c>
      <c r="B54" s="7">
        <v>172130</v>
      </c>
      <c r="C54" s="6">
        <v>47</v>
      </c>
      <c r="D54" s="6">
        <v>47</v>
      </c>
      <c r="E54" s="17">
        <v>0.2</v>
      </c>
      <c r="F54" s="51" t="s">
        <v>4817</v>
      </c>
      <c r="G54" s="26">
        <v>34.700000000000003</v>
      </c>
      <c r="H54" s="51" t="s">
        <v>5081</v>
      </c>
      <c r="I54" s="26">
        <v>17.5</v>
      </c>
      <c r="J54" s="51" t="s">
        <v>6283</v>
      </c>
      <c r="K54" s="26">
        <v>14.8</v>
      </c>
    </row>
    <row r="55" spans="1:11" x14ac:dyDescent="0.15">
      <c r="A55" s="1" t="s">
        <v>8547</v>
      </c>
      <c r="G55" s="27"/>
    </row>
    <row r="56" spans="1:11" x14ac:dyDescent="0.15">
      <c r="A56" s="132" t="s">
        <v>5148</v>
      </c>
      <c r="G56" s="27"/>
    </row>
    <row r="57" spans="1:11" ht="14.25" x14ac:dyDescent="0.15">
      <c r="A57" s="12"/>
    </row>
  </sheetData>
  <mergeCells count="6">
    <mergeCell ref="A3:K3"/>
    <mergeCell ref="A5:A6"/>
    <mergeCell ref="C5:D5"/>
    <mergeCell ref="F5:G5"/>
    <mergeCell ref="H5:I5"/>
    <mergeCell ref="J5:K5"/>
  </mergeCells>
  <phoneticPr fontId="4"/>
  <pageMargins left="0.70866141732283472" right="0.47244094488188981" top="0.62992125984251968" bottom="0.35433070866141736" header="0.31496062992125984" footer="0.31496062992125984"/>
  <pageSetup paperSize="9" firstPageNumber="160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O1808"/>
  <sheetViews>
    <sheetView showGridLines="0" zoomScaleNormal="100" workbookViewId="0">
      <pane ySplit="5" topLeftCell="A6" activePane="bottomLeft" state="frozen"/>
      <selection activeCell="I16" sqref="I16"/>
      <selection pane="bottomLeft" activeCell="A2" sqref="A2:L2"/>
    </sheetView>
  </sheetViews>
  <sheetFormatPr defaultRowHeight="15" x14ac:dyDescent="0.15"/>
  <cols>
    <col min="1" max="1" width="6.75" style="121" bestFit="1" customWidth="1"/>
    <col min="2" max="2" width="32.75" style="122" bestFit="1" customWidth="1"/>
    <col min="3" max="3" width="8.5" style="63" bestFit="1" customWidth="1"/>
    <col min="4" max="4" width="5.75" style="63" bestFit="1" customWidth="1"/>
    <col min="5" max="5" width="10.625" style="123" bestFit="1" customWidth="1"/>
    <col min="6" max="6" width="10.875" style="125" customWidth="1"/>
    <col min="7" max="7" width="8.125" style="125" bestFit="1" customWidth="1"/>
    <col min="8" max="12" width="5.75" style="63" bestFit="1" customWidth="1"/>
    <col min="13" max="13" width="9" style="63"/>
    <col min="14" max="14" width="9.125" style="63" bestFit="1" customWidth="1"/>
    <col min="15" max="15" width="9.5" style="63" bestFit="1" customWidth="1"/>
    <col min="16" max="16384" width="9" style="63"/>
  </cols>
  <sheetData>
    <row r="1" spans="1:15" x14ac:dyDescent="0.15">
      <c r="F1" s="124"/>
    </row>
    <row r="2" spans="1:15" x14ac:dyDescent="0.15">
      <c r="A2" s="241" t="s">
        <v>8634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5" x14ac:dyDescent="0.15">
      <c r="F3" s="124"/>
    </row>
    <row r="4" spans="1:15" x14ac:dyDescent="0.15">
      <c r="A4" s="242" t="s">
        <v>3927</v>
      </c>
      <c r="B4" s="248" t="s">
        <v>3772</v>
      </c>
      <c r="C4" s="246" t="s">
        <v>3929</v>
      </c>
      <c r="D4" s="250" t="s">
        <v>5144</v>
      </c>
      <c r="E4" s="250"/>
      <c r="F4" s="250"/>
      <c r="G4" s="244" t="s">
        <v>3928</v>
      </c>
      <c r="H4" s="251" t="s">
        <v>5143</v>
      </c>
      <c r="I4" s="252"/>
      <c r="J4" s="252"/>
      <c r="K4" s="252"/>
      <c r="L4" s="253"/>
    </row>
    <row r="5" spans="1:15" x14ac:dyDescent="0.15">
      <c r="A5" s="243"/>
      <c r="B5" s="249"/>
      <c r="C5" s="247"/>
      <c r="D5" s="143" t="s">
        <v>3931</v>
      </c>
      <c r="E5" s="143" t="s">
        <v>3932</v>
      </c>
      <c r="F5" s="142" t="s">
        <v>3930</v>
      </c>
      <c r="G5" s="245"/>
      <c r="H5" s="162" t="s">
        <v>3773</v>
      </c>
      <c r="I5" s="162" t="s">
        <v>3774</v>
      </c>
      <c r="J5" s="162" t="s">
        <v>3775</v>
      </c>
      <c r="K5" s="162" t="s">
        <v>3776</v>
      </c>
      <c r="L5" s="163" t="s">
        <v>3777</v>
      </c>
    </row>
    <row r="6" spans="1:15" x14ac:dyDescent="0.15">
      <c r="A6" s="126" t="s">
        <v>3933</v>
      </c>
      <c r="B6" s="127" t="s">
        <v>3934</v>
      </c>
      <c r="C6" s="60" t="s">
        <v>3935</v>
      </c>
      <c r="D6" s="60"/>
      <c r="E6" s="60"/>
      <c r="F6" s="61">
        <v>264690076</v>
      </c>
      <c r="G6" s="61">
        <v>238567</v>
      </c>
      <c r="H6" s="60" t="s">
        <v>70</v>
      </c>
      <c r="I6" s="60" t="s">
        <v>8548</v>
      </c>
      <c r="J6" s="60" t="s">
        <v>8549</v>
      </c>
      <c r="K6" s="60" t="s">
        <v>74</v>
      </c>
      <c r="L6" s="62" t="s">
        <v>75</v>
      </c>
    </row>
    <row r="7" spans="1:15" x14ac:dyDescent="0.15">
      <c r="A7" s="126" t="s">
        <v>3936</v>
      </c>
      <c r="B7" s="127" t="s">
        <v>3937</v>
      </c>
      <c r="C7" s="60" t="s">
        <v>3935</v>
      </c>
      <c r="D7" s="60"/>
      <c r="E7" s="60"/>
      <c r="F7" s="61">
        <v>26612977</v>
      </c>
      <c r="G7" s="61">
        <v>33300</v>
      </c>
      <c r="H7" s="60" t="s">
        <v>48</v>
      </c>
      <c r="I7" s="60" t="s">
        <v>5205</v>
      </c>
      <c r="J7" s="60" t="s">
        <v>5206</v>
      </c>
      <c r="K7" s="60" t="s">
        <v>75</v>
      </c>
      <c r="L7" s="62" t="s">
        <v>8550</v>
      </c>
    </row>
    <row r="8" spans="1:15" x14ac:dyDescent="0.15">
      <c r="A8" s="128" t="s">
        <v>196</v>
      </c>
      <c r="B8" s="129" t="s">
        <v>197</v>
      </c>
      <c r="C8" s="55" t="s">
        <v>198</v>
      </c>
      <c r="D8" s="55" t="s">
        <v>5149</v>
      </c>
      <c r="E8" s="56" t="s">
        <v>5149</v>
      </c>
      <c r="F8" s="147" t="s">
        <v>6289</v>
      </c>
      <c r="G8" s="146">
        <v>897</v>
      </c>
      <c r="H8" s="55" t="s">
        <v>93</v>
      </c>
      <c r="I8" s="55" t="s">
        <v>58</v>
      </c>
      <c r="J8" s="55" t="s">
        <v>48</v>
      </c>
      <c r="K8" s="55" t="s">
        <v>70</v>
      </c>
      <c r="L8" s="58" t="s">
        <v>49</v>
      </c>
      <c r="O8" s="144"/>
    </row>
    <row r="9" spans="1:15" x14ac:dyDescent="0.15">
      <c r="A9" s="128" t="s">
        <v>199</v>
      </c>
      <c r="B9" s="129" t="s">
        <v>200</v>
      </c>
      <c r="C9" s="55" t="s">
        <v>201</v>
      </c>
      <c r="D9" s="55" t="s">
        <v>5149</v>
      </c>
      <c r="E9" s="150" t="s">
        <v>6290</v>
      </c>
      <c r="F9" s="147" t="s">
        <v>6291</v>
      </c>
      <c r="G9" s="146">
        <v>20</v>
      </c>
      <c r="H9" s="55" t="s">
        <v>48</v>
      </c>
      <c r="I9" s="55" t="s">
        <v>194</v>
      </c>
      <c r="J9" s="55" t="s">
        <v>194</v>
      </c>
      <c r="K9" s="55" t="s">
        <v>194</v>
      </c>
      <c r="L9" s="58" t="s">
        <v>194</v>
      </c>
    </row>
    <row r="10" spans="1:15" x14ac:dyDescent="0.15">
      <c r="A10" s="128" t="s">
        <v>202</v>
      </c>
      <c r="B10" s="129" t="s">
        <v>203</v>
      </c>
      <c r="C10" s="55" t="s">
        <v>198</v>
      </c>
      <c r="D10" s="55" t="s">
        <v>5149</v>
      </c>
      <c r="E10" s="56" t="s">
        <v>5149</v>
      </c>
      <c r="F10" s="147" t="s">
        <v>6292</v>
      </c>
      <c r="G10" s="146">
        <v>663</v>
      </c>
      <c r="H10" s="55" t="s">
        <v>75</v>
      </c>
      <c r="I10" s="55" t="s">
        <v>55</v>
      </c>
      <c r="J10" s="55" t="s">
        <v>59</v>
      </c>
      <c r="K10" s="55" t="s">
        <v>58</v>
      </c>
      <c r="L10" s="58" t="s">
        <v>56</v>
      </c>
    </row>
    <row r="11" spans="1:15" x14ac:dyDescent="0.15">
      <c r="A11" s="128" t="s">
        <v>204</v>
      </c>
      <c r="B11" s="129" t="s">
        <v>205</v>
      </c>
      <c r="C11" s="55" t="s">
        <v>198</v>
      </c>
      <c r="D11" s="55" t="s">
        <v>5149</v>
      </c>
      <c r="E11" s="56" t="s">
        <v>5149</v>
      </c>
      <c r="F11" s="147" t="s">
        <v>6293</v>
      </c>
      <c r="G11" s="146">
        <v>229</v>
      </c>
      <c r="H11" s="55" t="s">
        <v>48</v>
      </c>
      <c r="I11" s="55" t="s">
        <v>61</v>
      </c>
      <c r="J11" s="55" t="s">
        <v>87</v>
      </c>
      <c r="K11" s="55" t="s">
        <v>70</v>
      </c>
      <c r="L11" s="58" t="s">
        <v>59</v>
      </c>
    </row>
    <row r="12" spans="1:15" x14ac:dyDescent="0.15">
      <c r="A12" s="128" t="s">
        <v>206</v>
      </c>
      <c r="B12" s="129" t="s">
        <v>207</v>
      </c>
      <c r="C12" s="55" t="s">
        <v>198</v>
      </c>
      <c r="D12" s="55" t="s">
        <v>5149</v>
      </c>
      <c r="E12" s="56" t="s">
        <v>5149</v>
      </c>
      <c r="F12" s="147" t="s">
        <v>6294</v>
      </c>
      <c r="G12" s="146">
        <v>210</v>
      </c>
      <c r="H12" s="55" t="s">
        <v>55</v>
      </c>
      <c r="I12" s="55" t="s">
        <v>73</v>
      </c>
      <c r="J12" s="55" t="s">
        <v>80</v>
      </c>
      <c r="K12" s="55" t="s">
        <v>60</v>
      </c>
      <c r="L12" s="58" t="s">
        <v>75</v>
      </c>
    </row>
    <row r="13" spans="1:15" x14ac:dyDescent="0.15">
      <c r="A13" s="128" t="s">
        <v>208</v>
      </c>
      <c r="B13" s="129" t="s">
        <v>209</v>
      </c>
      <c r="C13" s="55" t="s">
        <v>201</v>
      </c>
      <c r="D13" s="55" t="s">
        <v>5149</v>
      </c>
      <c r="E13" s="150" t="s">
        <v>6295</v>
      </c>
      <c r="F13" s="147" t="s">
        <v>6296</v>
      </c>
      <c r="G13" s="146">
        <v>46</v>
      </c>
      <c r="H13" s="55" t="s">
        <v>48</v>
      </c>
      <c r="I13" s="55" t="s">
        <v>50</v>
      </c>
      <c r="J13" s="55" t="s">
        <v>194</v>
      </c>
      <c r="K13" s="55" t="s">
        <v>194</v>
      </c>
      <c r="L13" s="58" t="s">
        <v>194</v>
      </c>
    </row>
    <row r="14" spans="1:15" x14ac:dyDescent="0.15">
      <c r="A14" s="128" t="s">
        <v>210</v>
      </c>
      <c r="B14" s="129" t="s">
        <v>211</v>
      </c>
      <c r="C14" s="55" t="s">
        <v>201</v>
      </c>
      <c r="D14" s="55" t="s">
        <v>5149</v>
      </c>
      <c r="E14" s="150" t="s">
        <v>6297</v>
      </c>
      <c r="F14" s="147" t="s">
        <v>6298</v>
      </c>
      <c r="G14" s="146">
        <v>57</v>
      </c>
      <c r="H14" s="55" t="s">
        <v>48</v>
      </c>
      <c r="I14" s="55" t="s">
        <v>50</v>
      </c>
      <c r="J14" s="55" t="s">
        <v>62</v>
      </c>
      <c r="K14" s="55" t="s">
        <v>194</v>
      </c>
      <c r="L14" s="58" t="s">
        <v>194</v>
      </c>
    </row>
    <row r="15" spans="1:15" x14ac:dyDescent="0.15">
      <c r="A15" s="128" t="s">
        <v>212</v>
      </c>
      <c r="B15" s="129" t="s">
        <v>213</v>
      </c>
      <c r="C15" s="55" t="s">
        <v>201</v>
      </c>
      <c r="D15" s="55" t="s">
        <v>5149</v>
      </c>
      <c r="E15" s="150" t="s">
        <v>6299</v>
      </c>
      <c r="F15" s="147" t="s">
        <v>6300</v>
      </c>
      <c r="G15" s="146">
        <v>119</v>
      </c>
      <c r="H15" s="55" t="s">
        <v>48</v>
      </c>
      <c r="I15" s="55" t="s">
        <v>75</v>
      </c>
      <c r="J15" s="55" t="s">
        <v>61</v>
      </c>
      <c r="K15" s="55" t="s">
        <v>67</v>
      </c>
      <c r="L15" s="58" t="s">
        <v>59</v>
      </c>
    </row>
    <row r="16" spans="1:15" x14ac:dyDescent="0.15">
      <c r="A16" s="128" t="s">
        <v>214</v>
      </c>
      <c r="B16" s="129" t="s">
        <v>215</v>
      </c>
      <c r="C16" s="55" t="s">
        <v>201</v>
      </c>
      <c r="D16" s="55" t="s">
        <v>5149</v>
      </c>
      <c r="E16" s="150" t="s">
        <v>6301</v>
      </c>
      <c r="F16" s="147" t="s">
        <v>6302</v>
      </c>
      <c r="G16" s="146">
        <v>69</v>
      </c>
      <c r="H16" s="55" t="s">
        <v>48</v>
      </c>
      <c r="I16" s="55" t="s">
        <v>58</v>
      </c>
      <c r="J16" s="55" t="s">
        <v>70</v>
      </c>
      <c r="K16" s="55" t="s">
        <v>57</v>
      </c>
      <c r="L16" s="58" t="s">
        <v>74</v>
      </c>
    </row>
    <row r="17" spans="1:12" x14ac:dyDescent="0.15">
      <c r="A17" s="128" t="s">
        <v>216</v>
      </c>
      <c r="B17" s="129" t="s">
        <v>217</v>
      </c>
      <c r="C17" s="55" t="s">
        <v>198</v>
      </c>
      <c r="D17" s="55" t="s">
        <v>5149</v>
      </c>
      <c r="E17" s="56" t="s">
        <v>5149</v>
      </c>
      <c r="F17" s="147" t="s">
        <v>6303</v>
      </c>
      <c r="G17" s="146">
        <v>256</v>
      </c>
      <c r="H17" s="55" t="s">
        <v>58</v>
      </c>
      <c r="I17" s="55" t="s">
        <v>57</v>
      </c>
      <c r="J17" s="55" t="s">
        <v>72</v>
      </c>
      <c r="K17" s="55" t="s">
        <v>69</v>
      </c>
      <c r="L17" s="58" t="s">
        <v>87</v>
      </c>
    </row>
    <row r="18" spans="1:12" x14ac:dyDescent="0.15">
      <c r="A18" s="128" t="s">
        <v>218</v>
      </c>
      <c r="B18" s="129" t="s">
        <v>219</v>
      </c>
      <c r="C18" s="55" t="s">
        <v>198</v>
      </c>
      <c r="D18" s="55" t="s">
        <v>5149</v>
      </c>
      <c r="E18" s="56" t="s">
        <v>5149</v>
      </c>
      <c r="F18" s="147" t="s">
        <v>6304</v>
      </c>
      <c r="G18" s="146">
        <v>232</v>
      </c>
      <c r="H18" s="55" t="s">
        <v>48</v>
      </c>
      <c r="I18" s="55" t="s">
        <v>61</v>
      </c>
      <c r="J18" s="55" t="s">
        <v>57</v>
      </c>
      <c r="K18" s="55" t="s">
        <v>55</v>
      </c>
      <c r="L18" s="58" t="s">
        <v>58</v>
      </c>
    </row>
    <row r="19" spans="1:12" x14ac:dyDescent="0.15">
      <c r="A19" s="128" t="s">
        <v>220</v>
      </c>
      <c r="B19" s="129" t="s">
        <v>221</v>
      </c>
      <c r="C19" s="55" t="s">
        <v>198</v>
      </c>
      <c r="D19" s="55" t="s">
        <v>5149</v>
      </c>
      <c r="E19" s="56" t="s">
        <v>5149</v>
      </c>
      <c r="F19" s="147" t="s">
        <v>6305</v>
      </c>
      <c r="G19" s="146">
        <v>390</v>
      </c>
      <c r="H19" s="55" t="s">
        <v>93</v>
      </c>
      <c r="I19" s="55" t="s">
        <v>92</v>
      </c>
      <c r="J19" s="55" t="s">
        <v>49</v>
      </c>
      <c r="K19" s="55" t="s">
        <v>50</v>
      </c>
      <c r="L19" s="58" t="s">
        <v>48</v>
      </c>
    </row>
    <row r="20" spans="1:12" x14ac:dyDescent="0.15">
      <c r="A20" s="128" t="s">
        <v>222</v>
      </c>
      <c r="B20" s="129" t="s">
        <v>223</v>
      </c>
      <c r="C20" s="55" t="s">
        <v>198</v>
      </c>
      <c r="D20" s="55" t="s">
        <v>5149</v>
      </c>
      <c r="E20" s="56" t="s">
        <v>5149</v>
      </c>
      <c r="F20" s="147" t="s">
        <v>6306</v>
      </c>
      <c r="G20" s="146">
        <v>522</v>
      </c>
      <c r="H20" s="55" t="s">
        <v>55</v>
      </c>
      <c r="I20" s="55" t="s">
        <v>48</v>
      </c>
      <c r="J20" s="55" t="s">
        <v>70</v>
      </c>
      <c r="K20" s="55" t="s">
        <v>50</v>
      </c>
      <c r="L20" s="58" t="s">
        <v>75</v>
      </c>
    </row>
    <row r="21" spans="1:12" x14ac:dyDescent="0.15">
      <c r="A21" s="128" t="s">
        <v>224</v>
      </c>
      <c r="B21" s="129" t="s">
        <v>225</v>
      </c>
      <c r="C21" s="55" t="s">
        <v>201</v>
      </c>
      <c r="D21" s="55" t="s">
        <v>5149</v>
      </c>
      <c r="E21" s="150" t="s">
        <v>6307</v>
      </c>
      <c r="F21" s="147" t="s">
        <v>6308</v>
      </c>
      <c r="G21" s="146">
        <v>12</v>
      </c>
      <c r="H21" s="55" t="s">
        <v>194</v>
      </c>
      <c r="I21" s="55" t="s">
        <v>194</v>
      </c>
      <c r="J21" s="55" t="s">
        <v>198</v>
      </c>
      <c r="K21" s="55" t="s">
        <v>198</v>
      </c>
      <c r="L21" s="58" t="s">
        <v>198</v>
      </c>
    </row>
    <row r="22" spans="1:12" x14ac:dyDescent="0.15">
      <c r="A22" s="128" t="s">
        <v>226</v>
      </c>
      <c r="B22" s="129" t="s">
        <v>227</v>
      </c>
      <c r="C22" s="55" t="s">
        <v>201</v>
      </c>
      <c r="D22" s="55" t="s">
        <v>5149</v>
      </c>
      <c r="E22" s="150" t="s">
        <v>6309</v>
      </c>
      <c r="F22" s="147" t="s">
        <v>6310</v>
      </c>
      <c r="G22" s="146">
        <v>21</v>
      </c>
      <c r="H22" s="55" t="s">
        <v>49</v>
      </c>
      <c r="I22" s="55" t="s">
        <v>50</v>
      </c>
      <c r="J22" s="55" t="s">
        <v>69</v>
      </c>
      <c r="K22" s="55" t="s">
        <v>194</v>
      </c>
      <c r="L22" s="58" t="s">
        <v>194</v>
      </c>
    </row>
    <row r="23" spans="1:12" x14ac:dyDescent="0.15">
      <c r="A23" s="128" t="s">
        <v>228</v>
      </c>
      <c r="B23" s="129" t="s">
        <v>229</v>
      </c>
      <c r="C23" s="55" t="s">
        <v>198</v>
      </c>
      <c r="D23" s="55" t="s">
        <v>5149</v>
      </c>
      <c r="E23" s="56" t="s">
        <v>5149</v>
      </c>
      <c r="F23" s="147" t="s">
        <v>6311</v>
      </c>
      <c r="G23" s="146">
        <v>171</v>
      </c>
      <c r="H23" s="55" t="s">
        <v>48</v>
      </c>
      <c r="I23" s="55" t="s">
        <v>49</v>
      </c>
      <c r="J23" s="55" t="s">
        <v>50</v>
      </c>
      <c r="K23" s="55" t="s">
        <v>69</v>
      </c>
      <c r="L23" s="58" t="s">
        <v>51</v>
      </c>
    </row>
    <row r="24" spans="1:12" x14ac:dyDescent="0.15">
      <c r="A24" s="128" t="s">
        <v>230</v>
      </c>
      <c r="B24" s="129" t="s">
        <v>231</v>
      </c>
      <c r="C24" s="55" t="s">
        <v>232</v>
      </c>
      <c r="D24" s="55" t="s">
        <v>5149</v>
      </c>
      <c r="E24" s="150" t="s">
        <v>6312</v>
      </c>
      <c r="F24" s="147" t="s">
        <v>6313</v>
      </c>
      <c r="G24" s="146">
        <v>37</v>
      </c>
      <c r="H24" s="55" t="s">
        <v>67</v>
      </c>
      <c r="I24" s="55" t="s">
        <v>48</v>
      </c>
      <c r="J24" s="55" t="s">
        <v>60</v>
      </c>
      <c r="K24" s="55" t="s">
        <v>68</v>
      </c>
      <c r="L24" s="58" t="s">
        <v>194</v>
      </c>
    </row>
    <row r="25" spans="1:12" x14ac:dyDescent="0.15">
      <c r="A25" s="128" t="s">
        <v>233</v>
      </c>
      <c r="B25" s="129" t="s">
        <v>234</v>
      </c>
      <c r="C25" s="55" t="s">
        <v>198</v>
      </c>
      <c r="D25" s="55" t="s">
        <v>5149</v>
      </c>
      <c r="E25" s="56" t="s">
        <v>5149</v>
      </c>
      <c r="F25" s="147" t="s">
        <v>6314</v>
      </c>
      <c r="G25" s="146">
        <v>718</v>
      </c>
      <c r="H25" s="55" t="s">
        <v>51</v>
      </c>
      <c r="I25" s="55" t="s">
        <v>87</v>
      </c>
      <c r="J25" s="55" t="s">
        <v>71</v>
      </c>
      <c r="K25" s="55" t="s">
        <v>70</v>
      </c>
      <c r="L25" s="58" t="s">
        <v>67</v>
      </c>
    </row>
    <row r="26" spans="1:12" x14ac:dyDescent="0.15">
      <c r="A26" s="128" t="s">
        <v>235</v>
      </c>
      <c r="B26" s="129" t="s">
        <v>236</v>
      </c>
      <c r="C26" s="55" t="s">
        <v>198</v>
      </c>
      <c r="D26" s="55" t="s">
        <v>5149</v>
      </c>
      <c r="E26" s="56" t="s">
        <v>5149</v>
      </c>
      <c r="F26" s="147" t="s">
        <v>6315</v>
      </c>
      <c r="G26" s="146">
        <v>17</v>
      </c>
      <c r="H26" s="55" t="s">
        <v>48</v>
      </c>
      <c r="I26" s="55" t="s">
        <v>94</v>
      </c>
      <c r="J26" s="55" t="s">
        <v>194</v>
      </c>
      <c r="K26" s="55" t="s">
        <v>194</v>
      </c>
      <c r="L26" s="58" t="s">
        <v>194</v>
      </c>
    </row>
    <row r="27" spans="1:12" x14ac:dyDescent="0.15">
      <c r="A27" s="128" t="s">
        <v>237</v>
      </c>
      <c r="B27" s="129" t="s">
        <v>238</v>
      </c>
      <c r="C27" s="55" t="s">
        <v>198</v>
      </c>
      <c r="D27" s="55" t="s">
        <v>5149</v>
      </c>
      <c r="E27" s="56" t="s">
        <v>5149</v>
      </c>
      <c r="F27" s="147" t="s">
        <v>6316</v>
      </c>
      <c r="G27" s="146">
        <v>507</v>
      </c>
      <c r="H27" s="55" t="s">
        <v>62</v>
      </c>
      <c r="I27" s="55" t="s">
        <v>75</v>
      </c>
      <c r="J27" s="55" t="s">
        <v>51</v>
      </c>
      <c r="K27" s="55" t="s">
        <v>82</v>
      </c>
      <c r="L27" s="58" t="s">
        <v>69</v>
      </c>
    </row>
    <row r="28" spans="1:12" x14ac:dyDescent="0.15">
      <c r="A28" s="128" t="s">
        <v>239</v>
      </c>
      <c r="B28" s="129" t="s">
        <v>240</v>
      </c>
      <c r="C28" s="55" t="s">
        <v>198</v>
      </c>
      <c r="D28" s="55" t="s">
        <v>5149</v>
      </c>
      <c r="E28" s="56" t="s">
        <v>5149</v>
      </c>
      <c r="F28" s="147" t="s">
        <v>6317</v>
      </c>
      <c r="G28" s="146">
        <v>752</v>
      </c>
      <c r="H28" s="55" t="s">
        <v>48</v>
      </c>
      <c r="I28" s="55" t="s">
        <v>49</v>
      </c>
      <c r="J28" s="55" t="s">
        <v>55</v>
      </c>
      <c r="K28" s="55" t="s">
        <v>51</v>
      </c>
      <c r="L28" s="58" t="s">
        <v>69</v>
      </c>
    </row>
    <row r="29" spans="1:12" x14ac:dyDescent="0.15">
      <c r="A29" s="128" t="s">
        <v>241</v>
      </c>
      <c r="B29" s="129" t="s">
        <v>242</v>
      </c>
      <c r="C29" s="55" t="s">
        <v>198</v>
      </c>
      <c r="D29" s="55" t="s">
        <v>5149</v>
      </c>
      <c r="E29" s="56" t="s">
        <v>5149</v>
      </c>
      <c r="F29" s="147" t="s">
        <v>6318</v>
      </c>
      <c r="G29" s="146">
        <v>719</v>
      </c>
      <c r="H29" s="55" t="s">
        <v>48</v>
      </c>
      <c r="I29" s="55" t="s">
        <v>59</v>
      </c>
      <c r="J29" s="55" t="s">
        <v>51</v>
      </c>
      <c r="K29" s="55" t="s">
        <v>69</v>
      </c>
      <c r="L29" s="58" t="s">
        <v>55</v>
      </c>
    </row>
    <row r="30" spans="1:12" x14ac:dyDescent="0.15">
      <c r="A30" s="128" t="s">
        <v>243</v>
      </c>
      <c r="B30" s="129" t="s">
        <v>244</v>
      </c>
      <c r="C30" s="55" t="s">
        <v>198</v>
      </c>
      <c r="D30" s="55" t="s">
        <v>5149</v>
      </c>
      <c r="E30" s="56" t="s">
        <v>5149</v>
      </c>
      <c r="F30" s="147" t="s">
        <v>6319</v>
      </c>
      <c r="G30" s="146">
        <v>713</v>
      </c>
      <c r="H30" s="55" t="s">
        <v>48</v>
      </c>
      <c r="I30" s="55" t="s">
        <v>69</v>
      </c>
      <c r="J30" s="55" t="s">
        <v>59</v>
      </c>
      <c r="K30" s="55" t="s">
        <v>51</v>
      </c>
      <c r="L30" s="58" t="s">
        <v>55</v>
      </c>
    </row>
    <row r="31" spans="1:12" x14ac:dyDescent="0.15">
      <c r="A31" s="128" t="s">
        <v>245</v>
      </c>
      <c r="B31" s="129" t="s">
        <v>246</v>
      </c>
      <c r="C31" s="55" t="s">
        <v>198</v>
      </c>
      <c r="D31" s="55" t="s">
        <v>5149</v>
      </c>
      <c r="E31" s="56" t="s">
        <v>5149</v>
      </c>
      <c r="F31" s="147" t="s">
        <v>6320</v>
      </c>
      <c r="G31" s="146">
        <v>392</v>
      </c>
      <c r="H31" s="55" t="s">
        <v>48</v>
      </c>
      <c r="I31" s="55" t="s">
        <v>55</v>
      </c>
      <c r="J31" s="55" t="s">
        <v>69</v>
      </c>
      <c r="K31" s="55" t="s">
        <v>77</v>
      </c>
      <c r="L31" s="58" t="s">
        <v>75</v>
      </c>
    </row>
    <row r="32" spans="1:12" x14ac:dyDescent="0.15">
      <c r="A32" s="128" t="s">
        <v>247</v>
      </c>
      <c r="B32" s="129" t="s">
        <v>248</v>
      </c>
      <c r="C32" s="55" t="s">
        <v>198</v>
      </c>
      <c r="D32" s="55" t="s">
        <v>5149</v>
      </c>
      <c r="E32" s="56" t="s">
        <v>5149</v>
      </c>
      <c r="F32" s="147" t="s">
        <v>6321</v>
      </c>
      <c r="G32" s="147">
        <v>1709</v>
      </c>
      <c r="H32" s="55" t="s">
        <v>48</v>
      </c>
      <c r="I32" s="55" t="s">
        <v>87</v>
      </c>
      <c r="J32" s="55" t="s">
        <v>75</v>
      </c>
      <c r="K32" s="55" t="s">
        <v>51</v>
      </c>
      <c r="L32" s="58" t="s">
        <v>69</v>
      </c>
    </row>
    <row r="33" spans="1:12" x14ac:dyDescent="0.15">
      <c r="A33" s="128" t="s">
        <v>249</v>
      </c>
      <c r="B33" s="129" t="s">
        <v>250</v>
      </c>
      <c r="C33" s="55" t="s">
        <v>198</v>
      </c>
      <c r="D33" s="55" t="s">
        <v>5149</v>
      </c>
      <c r="E33" s="56" t="s">
        <v>5149</v>
      </c>
      <c r="F33" s="147" t="s">
        <v>6322</v>
      </c>
      <c r="G33" s="146">
        <v>148</v>
      </c>
      <c r="H33" s="55" t="s">
        <v>48</v>
      </c>
      <c r="I33" s="55" t="s">
        <v>93</v>
      </c>
      <c r="J33" s="55" t="s">
        <v>69</v>
      </c>
      <c r="K33" s="55" t="s">
        <v>49</v>
      </c>
      <c r="L33" s="58" t="s">
        <v>51</v>
      </c>
    </row>
    <row r="34" spans="1:12" x14ac:dyDescent="0.15">
      <c r="A34" s="128" t="s">
        <v>251</v>
      </c>
      <c r="B34" s="129" t="s">
        <v>252</v>
      </c>
      <c r="C34" s="55" t="s">
        <v>198</v>
      </c>
      <c r="D34" s="55" t="s">
        <v>5149</v>
      </c>
      <c r="E34" s="56" t="s">
        <v>5149</v>
      </c>
      <c r="F34" s="147" t="s">
        <v>6323</v>
      </c>
      <c r="G34" s="146">
        <v>157</v>
      </c>
      <c r="H34" s="55" t="s">
        <v>67</v>
      </c>
      <c r="I34" s="55" t="s">
        <v>70</v>
      </c>
      <c r="J34" s="55" t="s">
        <v>69</v>
      </c>
      <c r="K34" s="55" t="s">
        <v>87</v>
      </c>
      <c r="L34" s="58" t="s">
        <v>83</v>
      </c>
    </row>
    <row r="35" spans="1:12" x14ac:dyDescent="0.15">
      <c r="A35" s="128" t="s">
        <v>253</v>
      </c>
      <c r="B35" s="129" t="s">
        <v>254</v>
      </c>
      <c r="C35" s="55" t="s">
        <v>198</v>
      </c>
      <c r="D35" s="55" t="s">
        <v>5149</v>
      </c>
      <c r="E35" s="56" t="s">
        <v>5149</v>
      </c>
      <c r="F35" s="147" t="s">
        <v>6324</v>
      </c>
      <c r="G35" s="146">
        <v>93</v>
      </c>
      <c r="H35" s="55" t="s">
        <v>83</v>
      </c>
      <c r="I35" s="55" t="s">
        <v>53</v>
      </c>
      <c r="J35" s="55" t="s">
        <v>85</v>
      </c>
      <c r="K35" s="55" t="s">
        <v>69</v>
      </c>
      <c r="L35" s="58" t="s">
        <v>70</v>
      </c>
    </row>
    <row r="36" spans="1:12" x14ac:dyDescent="0.15">
      <c r="A36" s="128" t="s">
        <v>255</v>
      </c>
      <c r="B36" s="129" t="s">
        <v>256</v>
      </c>
      <c r="C36" s="55" t="s">
        <v>198</v>
      </c>
      <c r="D36" s="55" t="s">
        <v>5149</v>
      </c>
      <c r="E36" s="56" t="s">
        <v>5149</v>
      </c>
      <c r="F36" s="147" t="s">
        <v>6325</v>
      </c>
      <c r="G36" s="146">
        <v>60</v>
      </c>
      <c r="H36" s="55" t="s">
        <v>67</v>
      </c>
      <c r="I36" s="55" t="s">
        <v>53</v>
      </c>
      <c r="J36" s="55" t="s">
        <v>54</v>
      </c>
      <c r="K36" s="55" t="s">
        <v>70</v>
      </c>
      <c r="L36" s="58" t="s">
        <v>48</v>
      </c>
    </row>
    <row r="37" spans="1:12" x14ac:dyDescent="0.15">
      <c r="A37" s="128" t="s">
        <v>257</v>
      </c>
      <c r="B37" s="129" t="s">
        <v>258</v>
      </c>
      <c r="C37" s="55" t="s">
        <v>198</v>
      </c>
      <c r="D37" s="55" t="s">
        <v>5149</v>
      </c>
      <c r="E37" s="56" t="s">
        <v>5149</v>
      </c>
      <c r="F37" s="147" t="s">
        <v>6326</v>
      </c>
      <c r="G37" s="146">
        <v>159</v>
      </c>
      <c r="H37" s="55" t="s">
        <v>48</v>
      </c>
      <c r="I37" s="55" t="s">
        <v>92</v>
      </c>
      <c r="J37" s="55" t="s">
        <v>58</v>
      </c>
      <c r="K37" s="55" t="s">
        <v>93</v>
      </c>
      <c r="L37" s="58" t="s">
        <v>86</v>
      </c>
    </row>
    <row r="38" spans="1:12" x14ac:dyDescent="0.15">
      <c r="A38" s="128" t="s">
        <v>259</v>
      </c>
      <c r="B38" s="129" t="s">
        <v>260</v>
      </c>
      <c r="C38" s="55" t="s">
        <v>198</v>
      </c>
      <c r="D38" s="55" t="s">
        <v>5149</v>
      </c>
      <c r="E38" s="56" t="s">
        <v>5149</v>
      </c>
      <c r="F38" s="147" t="s">
        <v>6327</v>
      </c>
      <c r="G38" s="146">
        <v>725</v>
      </c>
      <c r="H38" s="55" t="s">
        <v>75</v>
      </c>
      <c r="I38" s="55" t="s">
        <v>53</v>
      </c>
      <c r="J38" s="55" t="s">
        <v>67</v>
      </c>
      <c r="K38" s="55" t="s">
        <v>81</v>
      </c>
      <c r="L38" s="58" t="s">
        <v>66</v>
      </c>
    </row>
    <row r="39" spans="1:12" x14ac:dyDescent="0.15">
      <c r="A39" s="128" t="s">
        <v>261</v>
      </c>
      <c r="B39" s="129" t="s">
        <v>262</v>
      </c>
      <c r="C39" s="55" t="s">
        <v>198</v>
      </c>
      <c r="D39" s="55" t="s">
        <v>5149</v>
      </c>
      <c r="E39" s="56" t="s">
        <v>5149</v>
      </c>
      <c r="F39" s="147" t="s">
        <v>6328</v>
      </c>
      <c r="G39" s="147">
        <v>1005</v>
      </c>
      <c r="H39" s="55" t="s">
        <v>77</v>
      </c>
      <c r="I39" s="55" t="s">
        <v>58</v>
      </c>
      <c r="J39" s="55" t="s">
        <v>57</v>
      </c>
      <c r="K39" s="55" t="s">
        <v>56</v>
      </c>
      <c r="L39" s="58" t="s">
        <v>70</v>
      </c>
    </row>
    <row r="40" spans="1:12" x14ac:dyDescent="0.15">
      <c r="A40" s="128" t="s">
        <v>263</v>
      </c>
      <c r="B40" s="129" t="s">
        <v>264</v>
      </c>
      <c r="C40" s="55" t="s">
        <v>201</v>
      </c>
      <c r="D40" s="55" t="s">
        <v>5149</v>
      </c>
      <c r="E40" s="150" t="s">
        <v>6330</v>
      </c>
      <c r="F40" s="147" t="s">
        <v>6331</v>
      </c>
      <c r="G40" s="146">
        <v>583</v>
      </c>
      <c r="H40" s="55" t="s">
        <v>67</v>
      </c>
      <c r="I40" s="55" t="s">
        <v>57</v>
      </c>
      <c r="J40" s="55" t="s">
        <v>70</v>
      </c>
      <c r="K40" s="55" t="s">
        <v>81</v>
      </c>
      <c r="L40" s="58" t="s">
        <v>48</v>
      </c>
    </row>
    <row r="41" spans="1:12" ht="30" x14ac:dyDescent="0.15">
      <c r="A41" s="128" t="s">
        <v>265</v>
      </c>
      <c r="B41" s="129" t="s">
        <v>266</v>
      </c>
      <c r="C41" s="55" t="s">
        <v>267</v>
      </c>
      <c r="D41" s="55" t="s">
        <v>5149</v>
      </c>
      <c r="E41" s="150" t="s">
        <v>6332</v>
      </c>
      <c r="F41" s="147" t="s">
        <v>6333</v>
      </c>
      <c r="G41" s="146">
        <v>538</v>
      </c>
      <c r="H41" s="55" t="s">
        <v>59</v>
      </c>
      <c r="I41" s="55" t="s">
        <v>75</v>
      </c>
      <c r="J41" s="55" t="s">
        <v>70</v>
      </c>
      <c r="K41" s="55" t="s">
        <v>84</v>
      </c>
      <c r="L41" s="58" t="s">
        <v>57</v>
      </c>
    </row>
    <row r="42" spans="1:12" x14ac:dyDescent="0.15">
      <c r="A42" s="128" t="s">
        <v>268</v>
      </c>
      <c r="B42" s="129" t="s">
        <v>269</v>
      </c>
      <c r="C42" s="55" t="s">
        <v>267</v>
      </c>
      <c r="D42" s="55" t="s">
        <v>5149</v>
      </c>
      <c r="E42" s="150" t="s">
        <v>6334</v>
      </c>
      <c r="F42" s="147" t="s">
        <v>6335</v>
      </c>
      <c r="G42" s="146">
        <v>84</v>
      </c>
      <c r="H42" s="55" t="s">
        <v>81</v>
      </c>
      <c r="I42" s="55" t="s">
        <v>75</v>
      </c>
      <c r="J42" s="55" t="s">
        <v>58</v>
      </c>
      <c r="K42" s="55" t="s">
        <v>70</v>
      </c>
      <c r="L42" s="58" t="s">
        <v>60</v>
      </c>
    </row>
    <row r="43" spans="1:12" x14ac:dyDescent="0.15">
      <c r="A43" s="128" t="s">
        <v>270</v>
      </c>
      <c r="B43" s="129" t="s">
        <v>271</v>
      </c>
      <c r="C43" s="55" t="s">
        <v>198</v>
      </c>
      <c r="D43" s="55" t="s">
        <v>5149</v>
      </c>
      <c r="E43" s="56" t="s">
        <v>5149</v>
      </c>
      <c r="F43" s="147" t="s">
        <v>6336</v>
      </c>
      <c r="G43" s="146">
        <v>271</v>
      </c>
      <c r="H43" s="55" t="s">
        <v>75</v>
      </c>
      <c r="I43" s="55" t="s">
        <v>55</v>
      </c>
      <c r="J43" s="55" t="s">
        <v>70</v>
      </c>
      <c r="K43" s="55" t="s">
        <v>69</v>
      </c>
      <c r="L43" s="58" t="s">
        <v>58</v>
      </c>
    </row>
    <row r="44" spans="1:12" x14ac:dyDescent="0.15">
      <c r="A44" s="128" t="s">
        <v>272</v>
      </c>
      <c r="B44" s="129" t="s">
        <v>273</v>
      </c>
      <c r="C44" s="55" t="s">
        <v>267</v>
      </c>
      <c r="D44" s="55" t="s">
        <v>5149</v>
      </c>
      <c r="E44" s="150" t="s">
        <v>6337</v>
      </c>
      <c r="F44" s="147" t="s">
        <v>6338</v>
      </c>
      <c r="G44" s="146">
        <v>197</v>
      </c>
      <c r="H44" s="55" t="s">
        <v>68</v>
      </c>
      <c r="I44" s="55" t="s">
        <v>75</v>
      </c>
      <c r="J44" s="55" t="s">
        <v>67</v>
      </c>
      <c r="K44" s="55" t="s">
        <v>81</v>
      </c>
      <c r="L44" s="58" t="s">
        <v>76</v>
      </c>
    </row>
    <row r="45" spans="1:12" x14ac:dyDescent="0.15">
      <c r="A45" s="128" t="s">
        <v>274</v>
      </c>
      <c r="B45" s="129" t="s">
        <v>275</v>
      </c>
      <c r="C45" s="55" t="s">
        <v>198</v>
      </c>
      <c r="D45" s="55" t="s">
        <v>5149</v>
      </c>
      <c r="E45" s="56" t="s">
        <v>5149</v>
      </c>
      <c r="F45" s="147" t="s">
        <v>6339</v>
      </c>
      <c r="G45" s="146">
        <v>94</v>
      </c>
      <c r="H45" s="55" t="s">
        <v>58</v>
      </c>
      <c r="I45" s="55" t="s">
        <v>67</v>
      </c>
      <c r="J45" s="55" t="s">
        <v>69</v>
      </c>
      <c r="K45" s="55" t="s">
        <v>75</v>
      </c>
      <c r="L45" s="58" t="s">
        <v>55</v>
      </c>
    </row>
    <row r="46" spans="1:12" x14ac:dyDescent="0.15">
      <c r="A46" s="128" t="s">
        <v>276</v>
      </c>
      <c r="B46" s="129" t="s">
        <v>277</v>
      </c>
      <c r="C46" s="55" t="s">
        <v>198</v>
      </c>
      <c r="D46" s="55" t="s">
        <v>5149</v>
      </c>
      <c r="E46" s="56" t="s">
        <v>5149</v>
      </c>
      <c r="F46" s="147" t="s">
        <v>6340</v>
      </c>
      <c r="G46" s="146">
        <v>48</v>
      </c>
      <c r="H46" s="55" t="s">
        <v>76</v>
      </c>
      <c r="I46" s="55" t="s">
        <v>62</v>
      </c>
      <c r="J46" s="55" t="s">
        <v>58</v>
      </c>
      <c r="K46" s="55" t="s">
        <v>75</v>
      </c>
      <c r="L46" s="58" t="s">
        <v>55</v>
      </c>
    </row>
    <row r="47" spans="1:12" x14ac:dyDescent="0.15">
      <c r="A47" s="128" t="s">
        <v>278</v>
      </c>
      <c r="B47" s="129" t="s">
        <v>279</v>
      </c>
      <c r="C47" s="55" t="s">
        <v>201</v>
      </c>
      <c r="D47" s="55" t="s">
        <v>5149</v>
      </c>
      <c r="E47" s="150" t="s">
        <v>194</v>
      </c>
      <c r="F47" s="147" t="s">
        <v>194</v>
      </c>
      <c r="G47" s="146">
        <v>2</v>
      </c>
      <c r="H47" s="55" t="s">
        <v>194</v>
      </c>
      <c r="I47" s="55" t="s">
        <v>194</v>
      </c>
      <c r="J47" s="55" t="s">
        <v>198</v>
      </c>
      <c r="K47" s="55" t="s">
        <v>198</v>
      </c>
      <c r="L47" s="58" t="s">
        <v>198</v>
      </c>
    </row>
    <row r="48" spans="1:12" x14ac:dyDescent="0.15">
      <c r="A48" s="128" t="s">
        <v>280</v>
      </c>
      <c r="B48" s="129" t="s">
        <v>281</v>
      </c>
      <c r="C48" s="55" t="s">
        <v>198</v>
      </c>
      <c r="D48" s="55" t="s">
        <v>5149</v>
      </c>
      <c r="E48" s="56" t="s">
        <v>5149</v>
      </c>
      <c r="F48" s="147" t="s">
        <v>6341</v>
      </c>
      <c r="G48" s="146">
        <v>942</v>
      </c>
      <c r="H48" s="55" t="s">
        <v>59</v>
      </c>
      <c r="I48" s="55" t="s">
        <v>58</v>
      </c>
      <c r="J48" s="55" t="s">
        <v>69</v>
      </c>
      <c r="K48" s="55" t="s">
        <v>81</v>
      </c>
      <c r="L48" s="58" t="s">
        <v>56</v>
      </c>
    </row>
    <row r="49" spans="1:12" x14ac:dyDescent="0.15">
      <c r="A49" s="128" t="s">
        <v>282</v>
      </c>
      <c r="B49" s="129" t="s">
        <v>283</v>
      </c>
      <c r="C49" s="55" t="s">
        <v>198</v>
      </c>
      <c r="D49" s="55" t="s">
        <v>5149</v>
      </c>
      <c r="E49" s="56" t="s">
        <v>5149</v>
      </c>
      <c r="F49" s="147" t="s">
        <v>6342</v>
      </c>
      <c r="G49" s="146">
        <v>56</v>
      </c>
      <c r="H49" s="55" t="s">
        <v>94</v>
      </c>
      <c r="I49" s="55" t="s">
        <v>93</v>
      </c>
      <c r="J49" s="55" t="s">
        <v>59</v>
      </c>
      <c r="K49" s="55" t="s">
        <v>60</v>
      </c>
      <c r="L49" s="58" t="s">
        <v>194</v>
      </c>
    </row>
    <row r="50" spans="1:12" ht="30" x14ac:dyDescent="0.15">
      <c r="A50" s="128" t="s">
        <v>284</v>
      </c>
      <c r="B50" s="129" t="s">
        <v>285</v>
      </c>
      <c r="C50" s="55" t="s">
        <v>201</v>
      </c>
      <c r="D50" s="55" t="s">
        <v>5149</v>
      </c>
      <c r="E50" s="150" t="s">
        <v>6343</v>
      </c>
      <c r="F50" s="147" t="s">
        <v>6344</v>
      </c>
      <c r="G50" s="146">
        <v>17</v>
      </c>
      <c r="H50" s="55" t="s">
        <v>48</v>
      </c>
      <c r="I50" s="55" t="s">
        <v>194</v>
      </c>
      <c r="J50" s="55" t="s">
        <v>194</v>
      </c>
      <c r="K50" s="55" t="s">
        <v>194</v>
      </c>
      <c r="L50" s="58" t="s">
        <v>194</v>
      </c>
    </row>
    <row r="51" spans="1:12" ht="30" x14ac:dyDescent="0.15">
      <c r="A51" s="128" t="s">
        <v>286</v>
      </c>
      <c r="B51" s="129" t="s">
        <v>287</v>
      </c>
      <c r="C51" s="55" t="s">
        <v>201</v>
      </c>
      <c r="D51" s="55" t="s">
        <v>5149</v>
      </c>
      <c r="E51" s="150" t="s">
        <v>6345</v>
      </c>
      <c r="F51" s="147" t="s">
        <v>6346</v>
      </c>
      <c r="G51" s="146">
        <v>38</v>
      </c>
      <c r="H51" s="55" t="s">
        <v>59</v>
      </c>
      <c r="I51" s="55" t="s">
        <v>70</v>
      </c>
      <c r="J51" s="55" t="s">
        <v>56</v>
      </c>
      <c r="K51" s="55" t="s">
        <v>94</v>
      </c>
      <c r="L51" s="58" t="s">
        <v>93</v>
      </c>
    </row>
    <row r="52" spans="1:12" x14ac:dyDescent="0.15">
      <c r="A52" s="128" t="s">
        <v>288</v>
      </c>
      <c r="B52" s="129" t="s">
        <v>289</v>
      </c>
      <c r="C52" s="55" t="s">
        <v>201</v>
      </c>
      <c r="D52" s="55" t="s">
        <v>5149</v>
      </c>
      <c r="E52" s="150" t="s">
        <v>6347</v>
      </c>
      <c r="F52" s="147" t="s">
        <v>6348</v>
      </c>
      <c r="G52" s="146">
        <v>13</v>
      </c>
      <c r="H52" s="55" t="s">
        <v>70</v>
      </c>
      <c r="I52" s="55" t="s">
        <v>71</v>
      </c>
      <c r="J52" s="55" t="s">
        <v>194</v>
      </c>
      <c r="K52" s="55" t="s">
        <v>194</v>
      </c>
      <c r="L52" s="58" t="s">
        <v>194</v>
      </c>
    </row>
    <row r="53" spans="1:12" x14ac:dyDescent="0.15">
      <c r="A53" s="128" t="s">
        <v>290</v>
      </c>
      <c r="B53" s="129" t="s">
        <v>291</v>
      </c>
      <c r="C53" s="55" t="s">
        <v>201</v>
      </c>
      <c r="D53" s="55" t="s">
        <v>5149</v>
      </c>
      <c r="E53" s="150" t="s">
        <v>6349</v>
      </c>
      <c r="F53" s="147" t="s">
        <v>6350</v>
      </c>
      <c r="G53" s="146">
        <v>29</v>
      </c>
      <c r="H53" s="55" t="s">
        <v>80</v>
      </c>
      <c r="I53" s="55" t="s">
        <v>70</v>
      </c>
      <c r="J53" s="55" t="s">
        <v>71</v>
      </c>
      <c r="K53" s="55" t="s">
        <v>88</v>
      </c>
      <c r="L53" s="58" t="s">
        <v>194</v>
      </c>
    </row>
    <row r="54" spans="1:12" x14ac:dyDescent="0.15">
      <c r="A54" s="128" t="s">
        <v>292</v>
      </c>
      <c r="B54" s="129" t="s">
        <v>293</v>
      </c>
      <c r="C54" s="55" t="s">
        <v>198</v>
      </c>
      <c r="D54" s="55" t="s">
        <v>5149</v>
      </c>
      <c r="E54" s="56" t="s">
        <v>5149</v>
      </c>
      <c r="F54" s="147" t="s">
        <v>6351</v>
      </c>
      <c r="G54" s="146">
        <v>23</v>
      </c>
      <c r="H54" s="55" t="s">
        <v>70</v>
      </c>
      <c r="I54" s="55" t="s">
        <v>71</v>
      </c>
      <c r="J54" s="55" t="s">
        <v>194</v>
      </c>
      <c r="K54" s="55" t="s">
        <v>194</v>
      </c>
      <c r="L54" s="58" t="s">
        <v>194</v>
      </c>
    </row>
    <row r="55" spans="1:12" x14ac:dyDescent="0.15">
      <c r="A55" s="128" t="s">
        <v>294</v>
      </c>
      <c r="B55" s="129" t="s">
        <v>295</v>
      </c>
      <c r="C55" s="55" t="s">
        <v>201</v>
      </c>
      <c r="D55" s="55" t="s">
        <v>5149</v>
      </c>
      <c r="E55" s="150" t="s">
        <v>6352</v>
      </c>
      <c r="F55" s="147" t="s">
        <v>6353</v>
      </c>
      <c r="G55" s="146">
        <v>373</v>
      </c>
      <c r="H55" s="55" t="s">
        <v>58</v>
      </c>
      <c r="I55" s="55" t="s">
        <v>61</v>
      </c>
      <c r="J55" s="55" t="s">
        <v>48</v>
      </c>
      <c r="K55" s="55" t="s">
        <v>70</v>
      </c>
      <c r="L55" s="58" t="s">
        <v>62</v>
      </c>
    </row>
    <row r="56" spans="1:12" x14ac:dyDescent="0.15">
      <c r="A56" s="128" t="s">
        <v>296</v>
      </c>
      <c r="B56" s="129" t="s">
        <v>297</v>
      </c>
      <c r="C56" s="55" t="s">
        <v>201</v>
      </c>
      <c r="D56" s="55" t="s">
        <v>5149</v>
      </c>
      <c r="E56" s="150" t="s">
        <v>6354</v>
      </c>
      <c r="F56" s="147" t="s">
        <v>6355</v>
      </c>
      <c r="G56" s="146">
        <v>33</v>
      </c>
      <c r="H56" s="55" t="s">
        <v>194</v>
      </c>
      <c r="I56" s="55" t="s">
        <v>194</v>
      </c>
      <c r="J56" s="55" t="s">
        <v>194</v>
      </c>
      <c r="K56" s="55" t="s">
        <v>194</v>
      </c>
      <c r="L56" s="58" t="s">
        <v>194</v>
      </c>
    </row>
    <row r="57" spans="1:12" x14ac:dyDescent="0.15">
      <c r="A57" s="128" t="s">
        <v>298</v>
      </c>
      <c r="B57" s="129" t="s">
        <v>299</v>
      </c>
      <c r="C57" s="55" t="s">
        <v>198</v>
      </c>
      <c r="D57" s="55" t="s">
        <v>5149</v>
      </c>
      <c r="E57" s="56" t="s">
        <v>5149</v>
      </c>
      <c r="F57" s="147" t="s">
        <v>6356</v>
      </c>
      <c r="G57" s="146">
        <v>225</v>
      </c>
      <c r="H57" s="55" t="s">
        <v>75</v>
      </c>
      <c r="I57" s="55" t="s">
        <v>53</v>
      </c>
      <c r="J57" s="55" t="s">
        <v>62</v>
      </c>
      <c r="K57" s="55" t="s">
        <v>59</v>
      </c>
      <c r="L57" s="58" t="s">
        <v>58</v>
      </c>
    </row>
    <row r="58" spans="1:12" x14ac:dyDescent="0.15">
      <c r="A58" s="128" t="s">
        <v>300</v>
      </c>
      <c r="B58" s="129" t="s">
        <v>301</v>
      </c>
      <c r="C58" s="55" t="s">
        <v>201</v>
      </c>
      <c r="D58" s="55" t="s">
        <v>5149</v>
      </c>
      <c r="E58" s="150" t="s">
        <v>6357</v>
      </c>
      <c r="F58" s="147" t="s">
        <v>6358</v>
      </c>
      <c r="G58" s="146">
        <v>101</v>
      </c>
      <c r="H58" s="55" t="s">
        <v>59</v>
      </c>
      <c r="I58" s="55" t="s">
        <v>75</v>
      </c>
      <c r="J58" s="55" t="s">
        <v>70</v>
      </c>
      <c r="K58" s="55" t="s">
        <v>87</v>
      </c>
      <c r="L58" s="58" t="s">
        <v>48</v>
      </c>
    </row>
    <row r="59" spans="1:12" x14ac:dyDescent="0.15">
      <c r="A59" s="128" t="s">
        <v>302</v>
      </c>
      <c r="B59" s="129" t="s">
        <v>303</v>
      </c>
      <c r="C59" s="55" t="s">
        <v>198</v>
      </c>
      <c r="D59" s="55" t="s">
        <v>5149</v>
      </c>
      <c r="E59" s="56" t="s">
        <v>5149</v>
      </c>
      <c r="F59" s="147" t="s">
        <v>6359</v>
      </c>
      <c r="G59" s="146">
        <v>68</v>
      </c>
      <c r="H59" s="55" t="s">
        <v>59</v>
      </c>
      <c r="I59" s="55" t="s">
        <v>70</v>
      </c>
      <c r="J59" s="55" t="s">
        <v>75</v>
      </c>
      <c r="K59" s="55" t="s">
        <v>87</v>
      </c>
      <c r="L59" s="58" t="s">
        <v>80</v>
      </c>
    </row>
    <row r="60" spans="1:12" x14ac:dyDescent="0.15">
      <c r="A60" s="232" t="s">
        <v>304</v>
      </c>
      <c r="B60" s="129" t="s">
        <v>305</v>
      </c>
      <c r="C60" s="55" t="s">
        <v>232</v>
      </c>
      <c r="D60" s="55" t="s">
        <v>5149</v>
      </c>
      <c r="E60" s="150" t="s">
        <v>6360</v>
      </c>
      <c r="F60" s="147" t="s">
        <v>6361</v>
      </c>
      <c r="G60" s="146">
        <v>32</v>
      </c>
      <c r="H60" s="55" t="s">
        <v>57</v>
      </c>
      <c r="I60" s="55" t="s">
        <v>194</v>
      </c>
      <c r="J60" s="55" t="s">
        <v>194</v>
      </c>
      <c r="K60" s="55" t="s">
        <v>194</v>
      </c>
      <c r="L60" s="55" t="s">
        <v>194</v>
      </c>
    </row>
    <row r="61" spans="1:12" x14ac:dyDescent="0.15">
      <c r="A61" s="128" t="s">
        <v>306</v>
      </c>
      <c r="B61" s="129" t="s">
        <v>307</v>
      </c>
      <c r="C61" s="55" t="s">
        <v>198</v>
      </c>
      <c r="D61" s="55" t="s">
        <v>5149</v>
      </c>
      <c r="E61" s="56" t="s">
        <v>5149</v>
      </c>
      <c r="F61" s="147" t="s">
        <v>6362</v>
      </c>
      <c r="G61" s="146">
        <v>317</v>
      </c>
      <c r="H61" s="55" t="s">
        <v>75</v>
      </c>
      <c r="I61" s="55" t="s">
        <v>55</v>
      </c>
      <c r="J61" s="55" t="s">
        <v>67</v>
      </c>
      <c r="K61" s="55" t="s">
        <v>66</v>
      </c>
      <c r="L61" s="58" t="s">
        <v>56</v>
      </c>
    </row>
    <row r="62" spans="1:12" x14ac:dyDescent="0.15">
      <c r="A62" s="128" t="s">
        <v>308</v>
      </c>
      <c r="B62" s="129" t="s">
        <v>309</v>
      </c>
      <c r="C62" s="55" t="s">
        <v>198</v>
      </c>
      <c r="D62" s="55" t="s">
        <v>5149</v>
      </c>
      <c r="E62" s="56" t="s">
        <v>5149</v>
      </c>
      <c r="F62" s="147" t="s">
        <v>6363</v>
      </c>
      <c r="G62" s="146">
        <v>553</v>
      </c>
      <c r="H62" s="55" t="s">
        <v>70</v>
      </c>
      <c r="I62" s="55" t="s">
        <v>61</v>
      </c>
      <c r="J62" s="55" t="s">
        <v>74</v>
      </c>
      <c r="K62" s="55" t="s">
        <v>60</v>
      </c>
      <c r="L62" s="58" t="s">
        <v>58</v>
      </c>
    </row>
    <row r="63" spans="1:12" x14ac:dyDescent="0.15">
      <c r="A63" s="128" t="s">
        <v>310</v>
      </c>
      <c r="B63" s="129" t="s">
        <v>311</v>
      </c>
      <c r="C63" s="55" t="s">
        <v>198</v>
      </c>
      <c r="D63" s="55" t="s">
        <v>5149</v>
      </c>
      <c r="E63" s="56" t="s">
        <v>5149</v>
      </c>
      <c r="F63" s="147" t="s">
        <v>6364</v>
      </c>
      <c r="G63" s="146">
        <v>696</v>
      </c>
      <c r="H63" s="55" t="s">
        <v>70</v>
      </c>
      <c r="I63" s="55" t="s">
        <v>74</v>
      </c>
      <c r="J63" s="55" t="s">
        <v>60</v>
      </c>
      <c r="K63" s="55" t="s">
        <v>59</v>
      </c>
      <c r="L63" s="58" t="s">
        <v>58</v>
      </c>
    </row>
    <row r="64" spans="1:12" x14ac:dyDescent="0.15">
      <c r="A64" s="128" t="s">
        <v>312</v>
      </c>
      <c r="B64" s="129" t="s">
        <v>313</v>
      </c>
      <c r="C64" s="55" t="s">
        <v>198</v>
      </c>
      <c r="D64" s="55" t="s">
        <v>5149</v>
      </c>
      <c r="E64" s="56" t="s">
        <v>5149</v>
      </c>
      <c r="F64" s="147" t="s">
        <v>6365</v>
      </c>
      <c r="G64" s="147">
        <v>1318</v>
      </c>
      <c r="H64" s="55" t="s">
        <v>70</v>
      </c>
      <c r="I64" s="55" t="s">
        <v>75</v>
      </c>
      <c r="J64" s="55" t="s">
        <v>66</v>
      </c>
      <c r="K64" s="55" t="s">
        <v>61</v>
      </c>
      <c r="L64" s="58" t="s">
        <v>58</v>
      </c>
    </row>
    <row r="65" spans="1:12" x14ac:dyDescent="0.15">
      <c r="A65" s="128" t="s">
        <v>314</v>
      </c>
      <c r="B65" s="129" t="s">
        <v>315</v>
      </c>
      <c r="C65" s="55" t="s">
        <v>198</v>
      </c>
      <c r="D65" s="55" t="s">
        <v>5149</v>
      </c>
      <c r="E65" s="56" t="s">
        <v>5149</v>
      </c>
      <c r="F65" s="147" t="s">
        <v>6366</v>
      </c>
      <c r="G65" s="147">
        <v>1507</v>
      </c>
      <c r="H65" s="55" t="s">
        <v>70</v>
      </c>
      <c r="I65" s="55" t="s">
        <v>73</v>
      </c>
      <c r="J65" s="55" t="s">
        <v>61</v>
      </c>
      <c r="K65" s="55" t="s">
        <v>60</v>
      </c>
      <c r="L65" s="58" t="s">
        <v>48</v>
      </c>
    </row>
    <row r="66" spans="1:12" x14ac:dyDescent="0.15">
      <c r="A66" s="128" t="s">
        <v>316</v>
      </c>
      <c r="B66" s="129" t="s">
        <v>317</v>
      </c>
      <c r="C66" s="55" t="s">
        <v>198</v>
      </c>
      <c r="D66" s="55" t="s">
        <v>5149</v>
      </c>
      <c r="E66" s="56" t="s">
        <v>5149</v>
      </c>
      <c r="F66" s="147" t="s">
        <v>6367</v>
      </c>
      <c r="G66" s="146">
        <v>757</v>
      </c>
      <c r="H66" s="55" t="s">
        <v>58</v>
      </c>
      <c r="I66" s="55" t="s">
        <v>62</v>
      </c>
      <c r="J66" s="55" t="s">
        <v>70</v>
      </c>
      <c r="K66" s="55" t="s">
        <v>61</v>
      </c>
      <c r="L66" s="58" t="s">
        <v>75</v>
      </c>
    </row>
    <row r="67" spans="1:12" x14ac:dyDescent="0.15">
      <c r="A67" s="128" t="s">
        <v>318</v>
      </c>
      <c r="B67" s="129" t="s">
        <v>319</v>
      </c>
      <c r="C67" s="55" t="s">
        <v>198</v>
      </c>
      <c r="D67" s="55" t="s">
        <v>5149</v>
      </c>
      <c r="E67" s="56" t="s">
        <v>5149</v>
      </c>
      <c r="F67" s="147" t="s">
        <v>6368</v>
      </c>
      <c r="G67" s="146">
        <v>425</v>
      </c>
      <c r="H67" s="55" t="s">
        <v>62</v>
      </c>
      <c r="I67" s="55" t="s">
        <v>58</v>
      </c>
      <c r="J67" s="55" t="s">
        <v>56</v>
      </c>
      <c r="K67" s="55" t="s">
        <v>75</v>
      </c>
      <c r="L67" s="58" t="s">
        <v>87</v>
      </c>
    </row>
    <row r="68" spans="1:12" x14ac:dyDescent="0.15">
      <c r="A68" s="128" t="s">
        <v>320</v>
      </c>
      <c r="B68" s="129" t="s">
        <v>321</v>
      </c>
      <c r="C68" s="55" t="s">
        <v>198</v>
      </c>
      <c r="D68" s="55" t="s">
        <v>5149</v>
      </c>
      <c r="E68" s="56" t="s">
        <v>5149</v>
      </c>
      <c r="F68" s="147" t="s">
        <v>6369</v>
      </c>
      <c r="G68" s="146">
        <v>175</v>
      </c>
      <c r="H68" s="55" t="s">
        <v>70</v>
      </c>
      <c r="I68" s="55" t="s">
        <v>67</v>
      </c>
      <c r="J68" s="55" t="s">
        <v>71</v>
      </c>
      <c r="K68" s="55" t="s">
        <v>76</v>
      </c>
      <c r="L68" s="58" t="s">
        <v>58</v>
      </c>
    </row>
    <row r="69" spans="1:12" x14ac:dyDescent="0.15">
      <c r="A69" s="128" t="s">
        <v>322</v>
      </c>
      <c r="B69" s="129" t="s">
        <v>323</v>
      </c>
      <c r="C69" s="55" t="s">
        <v>198</v>
      </c>
      <c r="D69" s="55" t="s">
        <v>5149</v>
      </c>
      <c r="E69" s="56" t="s">
        <v>5149</v>
      </c>
      <c r="F69" s="147" t="s">
        <v>6370</v>
      </c>
      <c r="G69" s="146">
        <v>198</v>
      </c>
      <c r="H69" s="55" t="s">
        <v>58</v>
      </c>
      <c r="I69" s="55" t="s">
        <v>74</v>
      </c>
      <c r="J69" s="55" t="s">
        <v>55</v>
      </c>
      <c r="K69" s="55" t="s">
        <v>61</v>
      </c>
      <c r="L69" s="58" t="s">
        <v>48</v>
      </c>
    </row>
    <row r="70" spans="1:12" x14ac:dyDescent="0.15">
      <c r="A70" s="128" t="s">
        <v>324</v>
      </c>
      <c r="B70" s="129" t="s">
        <v>325</v>
      </c>
      <c r="C70" s="55" t="s">
        <v>198</v>
      </c>
      <c r="D70" s="55" t="s">
        <v>5149</v>
      </c>
      <c r="E70" s="56" t="s">
        <v>5149</v>
      </c>
      <c r="F70" s="147" t="s">
        <v>6371</v>
      </c>
      <c r="G70" s="146">
        <v>761</v>
      </c>
      <c r="H70" s="55" t="s">
        <v>58</v>
      </c>
      <c r="I70" s="55" t="s">
        <v>55</v>
      </c>
      <c r="J70" s="55" t="s">
        <v>56</v>
      </c>
      <c r="K70" s="55" t="s">
        <v>48</v>
      </c>
      <c r="L70" s="58" t="s">
        <v>73</v>
      </c>
    </row>
    <row r="71" spans="1:12" x14ac:dyDescent="0.15">
      <c r="A71" s="128" t="s">
        <v>326</v>
      </c>
      <c r="B71" s="129" t="s">
        <v>327</v>
      </c>
      <c r="C71" s="55" t="s">
        <v>201</v>
      </c>
      <c r="D71" s="55" t="s">
        <v>5149</v>
      </c>
      <c r="E71" s="150" t="s">
        <v>6372</v>
      </c>
      <c r="F71" s="147" t="s">
        <v>6373</v>
      </c>
      <c r="G71" s="146">
        <v>11</v>
      </c>
      <c r="H71" s="55" t="s">
        <v>75</v>
      </c>
      <c r="I71" s="55" t="s">
        <v>194</v>
      </c>
      <c r="J71" s="55" t="s">
        <v>194</v>
      </c>
      <c r="K71" s="55" t="s">
        <v>194</v>
      </c>
      <c r="L71" s="58" t="s">
        <v>194</v>
      </c>
    </row>
    <row r="72" spans="1:12" x14ac:dyDescent="0.15">
      <c r="A72" s="128" t="s">
        <v>328</v>
      </c>
      <c r="B72" s="129" t="s">
        <v>329</v>
      </c>
      <c r="C72" s="55" t="s">
        <v>201</v>
      </c>
      <c r="D72" s="55" t="s">
        <v>5149</v>
      </c>
      <c r="E72" s="150" t="s">
        <v>6374</v>
      </c>
      <c r="F72" s="147" t="s">
        <v>6375</v>
      </c>
      <c r="G72" s="146">
        <v>24</v>
      </c>
      <c r="H72" s="55" t="s">
        <v>61</v>
      </c>
      <c r="I72" s="55" t="s">
        <v>75</v>
      </c>
      <c r="J72" s="55" t="s">
        <v>59</v>
      </c>
      <c r="K72" s="55" t="s">
        <v>194</v>
      </c>
      <c r="L72" s="58" t="s">
        <v>194</v>
      </c>
    </row>
    <row r="73" spans="1:12" x14ac:dyDescent="0.15">
      <c r="A73" s="128" t="s">
        <v>330</v>
      </c>
      <c r="B73" s="129" t="s">
        <v>331</v>
      </c>
      <c r="C73" s="55" t="s">
        <v>198</v>
      </c>
      <c r="D73" s="55" t="s">
        <v>5149</v>
      </c>
      <c r="E73" s="56" t="s">
        <v>5149</v>
      </c>
      <c r="F73" s="147" t="s">
        <v>6376</v>
      </c>
      <c r="G73" s="146">
        <v>42</v>
      </c>
      <c r="H73" s="55" t="s">
        <v>80</v>
      </c>
      <c r="I73" s="55" t="s">
        <v>70</v>
      </c>
      <c r="J73" s="55" t="s">
        <v>59</v>
      </c>
      <c r="K73" s="55" t="s">
        <v>75</v>
      </c>
      <c r="L73" s="58" t="s">
        <v>71</v>
      </c>
    </row>
    <row r="74" spans="1:12" x14ac:dyDescent="0.15">
      <c r="A74" s="128" t="s">
        <v>332</v>
      </c>
      <c r="B74" s="129" t="s">
        <v>333</v>
      </c>
      <c r="C74" s="55" t="s">
        <v>201</v>
      </c>
      <c r="D74" s="55" t="s">
        <v>5149</v>
      </c>
      <c r="E74" s="150" t="s">
        <v>6377</v>
      </c>
      <c r="F74" s="147" t="s">
        <v>6378</v>
      </c>
      <c r="G74" s="146">
        <v>46</v>
      </c>
      <c r="H74" s="55" t="s">
        <v>75</v>
      </c>
      <c r="I74" s="55" t="s">
        <v>60</v>
      </c>
      <c r="J74" s="55" t="s">
        <v>48</v>
      </c>
      <c r="K74" s="55" t="s">
        <v>70</v>
      </c>
      <c r="L74" s="58" t="s">
        <v>58</v>
      </c>
    </row>
    <row r="75" spans="1:12" x14ac:dyDescent="0.15">
      <c r="A75" s="128" t="s">
        <v>334</v>
      </c>
      <c r="B75" s="129" t="s">
        <v>335</v>
      </c>
      <c r="C75" s="55" t="s">
        <v>201</v>
      </c>
      <c r="D75" s="55" t="s">
        <v>5149</v>
      </c>
      <c r="E75" s="150" t="s">
        <v>6379</v>
      </c>
      <c r="F75" s="147" t="s">
        <v>6380</v>
      </c>
      <c r="G75" s="146">
        <v>58</v>
      </c>
      <c r="H75" s="55" t="s">
        <v>53</v>
      </c>
      <c r="I75" s="55" t="s">
        <v>60</v>
      </c>
      <c r="J75" s="55" t="s">
        <v>75</v>
      </c>
      <c r="K75" s="55" t="s">
        <v>70</v>
      </c>
      <c r="L75" s="58" t="s">
        <v>58</v>
      </c>
    </row>
    <row r="76" spans="1:12" x14ac:dyDescent="0.15">
      <c r="A76" s="128" t="s">
        <v>336</v>
      </c>
      <c r="B76" s="129" t="s">
        <v>337</v>
      </c>
      <c r="C76" s="55" t="s">
        <v>198</v>
      </c>
      <c r="D76" s="55" t="s">
        <v>5149</v>
      </c>
      <c r="E76" s="56" t="s">
        <v>5149</v>
      </c>
      <c r="F76" s="147" t="s">
        <v>6381</v>
      </c>
      <c r="G76" s="146">
        <v>221</v>
      </c>
      <c r="H76" s="55" t="s">
        <v>59</v>
      </c>
      <c r="I76" s="55" t="s">
        <v>70</v>
      </c>
      <c r="J76" s="55" t="s">
        <v>84</v>
      </c>
      <c r="K76" s="55" t="s">
        <v>71</v>
      </c>
      <c r="L76" s="58" t="s">
        <v>75</v>
      </c>
    </row>
    <row r="77" spans="1:12" x14ac:dyDescent="0.15">
      <c r="A77" s="128" t="s">
        <v>338</v>
      </c>
      <c r="B77" s="129" t="s">
        <v>339</v>
      </c>
      <c r="C77" s="55" t="s">
        <v>201</v>
      </c>
      <c r="D77" s="55" t="s">
        <v>5149</v>
      </c>
      <c r="E77" s="150" t="s">
        <v>6382</v>
      </c>
      <c r="F77" s="147" t="s">
        <v>6383</v>
      </c>
      <c r="G77" s="146">
        <v>17</v>
      </c>
      <c r="H77" s="55" t="s">
        <v>75</v>
      </c>
      <c r="I77" s="55" t="s">
        <v>55</v>
      </c>
      <c r="J77" s="55" t="s">
        <v>194</v>
      </c>
      <c r="K77" s="55" t="s">
        <v>194</v>
      </c>
      <c r="L77" s="58" t="s">
        <v>194</v>
      </c>
    </row>
    <row r="78" spans="1:12" x14ac:dyDescent="0.15">
      <c r="A78" s="128" t="s">
        <v>340</v>
      </c>
      <c r="B78" s="129" t="s">
        <v>341</v>
      </c>
      <c r="C78" s="55" t="s">
        <v>201</v>
      </c>
      <c r="D78" s="55" t="s">
        <v>5149</v>
      </c>
      <c r="E78" s="150" t="s">
        <v>6384</v>
      </c>
      <c r="F78" s="147" t="s">
        <v>6385</v>
      </c>
      <c r="G78" s="146">
        <v>29</v>
      </c>
      <c r="H78" s="55" t="s">
        <v>75</v>
      </c>
      <c r="I78" s="55" t="s">
        <v>74</v>
      </c>
      <c r="J78" s="55" t="s">
        <v>55</v>
      </c>
      <c r="K78" s="55" t="s">
        <v>59</v>
      </c>
      <c r="L78" s="58" t="s">
        <v>194</v>
      </c>
    </row>
    <row r="79" spans="1:12" x14ac:dyDescent="0.15">
      <c r="A79" s="128" t="s">
        <v>342</v>
      </c>
      <c r="B79" s="129" t="s">
        <v>343</v>
      </c>
      <c r="C79" s="55" t="s">
        <v>198</v>
      </c>
      <c r="D79" s="55" t="s">
        <v>5149</v>
      </c>
      <c r="E79" s="56" t="s">
        <v>5149</v>
      </c>
      <c r="F79" s="147" t="s">
        <v>6386</v>
      </c>
      <c r="G79" s="146">
        <v>60</v>
      </c>
      <c r="H79" s="55" t="s">
        <v>55</v>
      </c>
      <c r="I79" s="55" t="s">
        <v>74</v>
      </c>
      <c r="J79" s="55" t="s">
        <v>59</v>
      </c>
      <c r="K79" s="55" t="s">
        <v>75</v>
      </c>
      <c r="L79" s="58" t="s">
        <v>61</v>
      </c>
    </row>
    <row r="80" spans="1:12" x14ac:dyDescent="0.15">
      <c r="A80" s="128" t="s">
        <v>344</v>
      </c>
      <c r="B80" s="129" t="s">
        <v>345</v>
      </c>
      <c r="C80" s="55" t="s">
        <v>201</v>
      </c>
      <c r="D80" s="55" t="s">
        <v>5149</v>
      </c>
      <c r="E80" s="150" t="s">
        <v>6387</v>
      </c>
      <c r="F80" s="147" t="s">
        <v>6388</v>
      </c>
      <c r="G80" s="146">
        <v>69</v>
      </c>
      <c r="H80" s="55" t="s">
        <v>70</v>
      </c>
      <c r="I80" s="55" t="s">
        <v>69</v>
      </c>
      <c r="J80" s="55" t="s">
        <v>76</v>
      </c>
      <c r="K80" s="55" t="s">
        <v>48</v>
      </c>
      <c r="L80" s="58" t="s">
        <v>93</v>
      </c>
    </row>
    <row r="81" spans="1:12" x14ac:dyDescent="0.15">
      <c r="A81" s="128" t="s">
        <v>346</v>
      </c>
      <c r="B81" s="129" t="s">
        <v>347</v>
      </c>
      <c r="C81" s="55" t="s">
        <v>198</v>
      </c>
      <c r="D81" s="55" t="s">
        <v>5149</v>
      </c>
      <c r="E81" s="56" t="s">
        <v>5149</v>
      </c>
      <c r="F81" s="147" t="s">
        <v>194</v>
      </c>
      <c r="G81" s="146">
        <v>3</v>
      </c>
      <c r="H81" s="55" t="s">
        <v>194</v>
      </c>
      <c r="I81" s="55" t="s">
        <v>194</v>
      </c>
      <c r="J81" s="55" t="s">
        <v>194</v>
      </c>
      <c r="K81" s="55" t="s">
        <v>198</v>
      </c>
      <c r="L81" s="58" t="s">
        <v>198</v>
      </c>
    </row>
    <row r="82" spans="1:12" x14ac:dyDescent="0.15">
      <c r="A82" s="128" t="s">
        <v>348</v>
      </c>
      <c r="B82" s="129" t="s">
        <v>349</v>
      </c>
      <c r="C82" s="55" t="s">
        <v>198</v>
      </c>
      <c r="D82" s="55" t="s">
        <v>5149</v>
      </c>
      <c r="E82" s="56" t="s">
        <v>5149</v>
      </c>
      <c r="F82" s="147" t="s">
        <v>6389</v>
      </c>
      <c r="G82" s="146">
        <v>97</v>
      </c>
      <c r="H82" s="55" t="s">
        <v>57</v>
      </c>
      <c r="I82" s="55" t="s">
        <v>55</v>
      </c>
      <c r="J82" s="55" t="s">
        <v>75</v>
      </c>
      <c r="K82" s="55" t="s">
        <v>69</v>
      </c>
      <c r="L82" s="58" t="s">
        <v>87</v>
      </c>
    </row>
    <row r="83" spans="1:12" x14ac:dyDescent="0.15">
      <c r="A83" s="128" t="s">
        <v>350</v>
      </c>
      <c r="B83" s="129" t="s">
        <v>351</v>
      </c>
      <c r="C83" s="55" t="s">
        <v>198</v>
      </c>
      <c r="D83" s="55" t="s">
        <v>5149</v>
      </c>
      <c r="E83" s="56" t="s">
        <v>5149</v>
      </c>
      <c r="F83" s="147" t="s">
        <v>6390</v>
      </c>
      <c r="G83" s="147">
        <v>1044</v>
      </c>
      <c r="H83" s="55" t="s">
        <v>58</v>
      </c>
      <c r="I83" s="55" t="s">
        <v>75</v>
      </c>
      <c r="J83" s="55" t="s">
        <v>67</v>
      </c>
      <c r="K83" s="55" t="s">
        <v>73</v>
      </c>
      <c r="L83" s="58" t="s">
        <v>84</v>
      </c>
    </row>
    <row r="84" spans="1:12" x14ac:dyDescent="0.15">
      <c r="A84" s="128" t="s">
        <v>352</v>
      </c>
      <c r="B84" s="129" t="s">
        <v>353</v>
      </c>
      <c r="C84" s="55" t="s">
        <v>198</v>
      </c>
      <c r="D84" s="55" t="s">
        <v>5149</v>
      </c>
      <c r="E84" s="56" t="s">
        <v>5149</v>
      </c>
      <c r="F84" s="147" t="s">
        <v>6391</v>
      </c>
      <c r="G84" s="146">
        <v>148</v>
      </c>
      <c r="H84" s="55" t="s">
        <v>75</v>
      </c>
      <c r="I84" s="55" t="s">
        <v>61</v>
      </c>
      <c r="J84" s="55" t="s">
        <v>70</v>
      </c>
      <c r="K84" s="55" t="s">
        <v>59</v>
      </c>
      <c r="L84" s="58" t="s">
        <v>56</v>
      </c>
    </row>
    <row r="85" spans="1:12" x14ac:dyDescent="0.15">
      <c r="A85" s="128" t="s">
        <v>354</v>
      </c>
      <c r="B85" s="129" t="s">
        <v>355</v>
      </c>
      <c r="C85" s="55" t="s">
        <v>198</v>
      </c>
      <c r="D85" s="55" t="s">
        <v>5149</v>
      </c>
      <c r="E85" s="56" t="s">
        <v>5149</v>
      </c>
      <c r="F85" s="147" t="s">
        <v>6392</v>
      </c>
      <c r="G85" s="146">
        <v>845</v>
      </c>
      <c r="H85" s="55" t="s">
        <v>58</v>
      </c>
      <c r="I85" s="55" t="s">
        <v>61</v>
      </c>
      <c r="J85" s="55" t="s">
        <v>48</v>
      </c>
      <c r="K85" s="55" t="s">
        <v>70</v>
      </c>
      <c r="L85" s="58" t="s">
        <v>87</v>
      </c>
    </row>
    <row r="86" spans="1:12" x14ac:dyDescent="0.15">
      <c r="A86" s="128" t="s">
        <v>356</v>
      </c>
      <c r="B86" s="129" t="s">
        <v>357</v>
      </c>
      <c r="C86" s="55" t="s">
        <v>198</v>
      </c>
      <c r="D86" s="55" t="s">
        <v>5149</v>
      </c>
      <c r="E86" s="56" t="s">
        <v>5149</v>
      </c>
      <c r="F86" s="147" t="s">
        <v>6393</v>
      </c>
      <c r="G86" s="146">
        <v>641</v>
      </c>
      <c r="H86" s="55" t="s">
        <v>57</v>
      </c>
      <c r="I86" s="55" t="s">
        <v>55</v>
      </c>
      <c r="J86" s="55" t="s">
        <v>67</v>
      </c>
      <c r="K86" s="55" t="s">
        <v>73</v>
      </c>
      <c r="L86" s="58" t="s">
        <v>70</v>
      </c>
    </row>
    <row r="87" spans="1:12" x14ac:dyDescent="0.15">
      <c r="A87" s="128" t="s">
        <v>358</v>
      </c>
      <c r="B87" s="129" t="s">
        <v>359</v>
      </c>
      <c r="C87" s="55" t="s">
        <v>198</v>
      </c>
      <c r="D87" s="55" t="s">
        <v>5149</v>
      </c>
      <c r="E87" s="56" t="s">
        <v>5149</v>
      </c>
      <c r="F87" s="147" t="s">
        <v>6394</v>
      </c>
      <c r="G87" s="146">
        <v>225</v>
      </c>
      <c r="H87" s="55" t="s">
        <v>74</v>
      </c>
      <c r="I87" s="55" t="s">
        <v>70</v>
      </c>
      <c r="J87" s="55" t="s">
        <v>57</v>
      </c>
      <c r="K87" s="55" t="s">
        <v>84</v>
      </c>
      <c r="L87" s="58" t="s">
        <v>48</v>
      </c>
    </row>
    <row r="88" spans="1:12" x14ac:dyDescent="0.15">
      <c r="A88" s="128" t="s">
        <v>360</v>
      </c>
      <c r="B88" s="129" t="s">
        <v>361</v>
      </c>
      <c r="C88" s="55" t="s">
        <v>198</v>
      </c>
      <c r="D88" s="55" t="s">
        <v>5149</v>
      </c>
      <c r="E88" s="56" t="s">
        <v>5149</v>
      </c>
      <c r="F88" s="147" t="s">
        <v>6395</v>
      </c>
      <c r="G88" s="146">
        <v>968</v>
      </c>
      <c r="H88" s="55" t="s">
        <v>84</v>
      </c>
      <c r="I88" s="55" t="s">
        <v>59</v>
      </c>
      <c r="J88" s="55" t="s">
        <v>74</v>
      </c>
      <c r="K88" s="55" t="s">
        <v>48</v>
      </c>
      <c r="L88" s="58" t="s">
        <v>57</v>
      </c>
    </row>
    <row r="89" spans="1:12" x14ac:dyDescent="0.15">
      <c r="A89" s="128" t="s">
        <v>362</v>
      </c>
      <c r="B89" s="129" t="s">
        <v>363</v>
      </c>
      <c r="C89" s="55" t="s">
        <v>198</v>
      </c>
      <c r="D89" s="55" t="s">
        <v>5149</v>
      </c>
      <c r="E89" s="56" t="s">
        <v>5149</v>
      </c>
      <c r="F89" s="147" t="s">
        <v>6396</v>
      </c>
      <c r="G89" s="147">
        <v>1335</v>
      </c>
      <c r="H89" s="55" t="s">
        <v>58</v>
      </c>
      <c r="I89" s="55" t="s">
        <v>75</v>
      </c>
      <c r="J89" s="55" t="s">
        <v>59</v>
      </c>
      <c r="K89" s="55" t="s">
        <v>69</v>
      </c>
      <c r="L89" s="58" t="s">
        <v>61</v>
      </c>
    </row>
    <row r="90" spans="1:12" x14ac:dyDescent="0.15">
      <c r="A90" s="128" t="s">
        <v>364</v>
      </c>
      <c r="B90" s="129" t="s">
        <v>365</v>
      </c>
      <c r="C90" s="55" t="s">
        <v>198</v>
      </c>
      <c r="D90" s="55" t="s">
        <v>5149</v>
      </c>
      <c r="E90" s="56" t="s">
        <v>5149</v>
      </c>
      <c r="F90" s="147" t="s">
        <v>6397</v>
      </c>
      <c r="G90" s="146">
        <v>949</v>
      </c>
      <c r="H90" s="55" t="s">
        <v>58</v>
      </c>
      <c r="I90" s="55" t="s">
        <v>59</v>
      </c>
      <c r="J90" s="55" t="s">
        <v>61</v>
      </c>
      <c r="K90" s="55" t="s">
        <v>70</v>
      </c>
      <c r="L90" s="58" t="s">
        <v>74</v>
      </c>
    </row>
    <row r="91" spans="1:12" x14ac:dyDescent="0.15">
      <c r="A91" s="128" t="s">
        <v>366</v>
      </c>
      <c r="B91" s="129" t="s">
        <v>367</v>
      </c>
      <c r="C91" s="55" t="s">
        <v>198</v>
      </c>
      <c r="D91" s="55" t="s">
        <v>5149</v>
      </c>
      <c r="E91" s="56" t="s">
        <v>5149</v>
      </c>
      <c r="F91" s="147" t="s">
        <v>6398</v>
      </c>
      <c r="G91" s="146">
        <v>323</v>
      </c>
      <c r="H91" s="55" t="s">
        <v>58</v>
      </c>
      <c r="I91" s="55" t="s">
        <v>61</v>
      </c>
      <c r="J91" s="55" t="s">
        <v>75</v>
      </c>
      <c r="K91" s="55" t="s">
        <v>70</v>
      </c>
      <c r="L91" s="58" t="s">
        <v>59</v>
      </c>
    </row>
    <row r="92" spans="1:12" x14ac:dyDescent="0.15">
      <c r="A92" s="128" t="s">
        <v>368</v>
      </c>
      <c r="B92" s="129" t="s">
        <v>369</v>
      </c>
      <c r="C92" s="55" t="s">
        <v>198</v>
      </c>
      <c r="D92" s="55" t="s">
        <v>5149</v>
      </c>
      <c r="E92" s="56" t="s">
        <v>5149</v>
      </c>
      <c r="F92" s="147" t="s">
        <v>6399</v>
      </c>
      <c r="G92" s="146">
        <v>317</v>
      </c>
      <c r="H92" s="55" t="s">
        <v>69</v>
      </c>
      <c r="I92" s="55" t="s">
        <v>67</v>
      </c>
      <c r="J92" s="55" t="s">
        <v>70</v>
      </c>
      <c r="K92" s="55" t="s">
        <v>62</v>
      </c>
      <c r="L92" s="58" t="s">
        <v>71</v>
      </c>
    </row>
    <row r="93" spans="1:12" x14ac:dyDescent="0.15">
      <c r="A93" s="128" t="s">
        <v>370</v>
      </c>
      <c r="B93" s="129" t="s">
        <v>371</v>
      </c>
      <c r="C93" s="55" t="s">
        <v>201</v>
      </c>
      <c r="D93" s="55" t="s">
        <v>5149</v>
      </c>
      <c r="E93" s="150" t="s">
        <v>6400</v>
      </c>
      <c r="F93" s="147" t="s">
        <v>6401</v>
      </c>
      <c r="G93" s="146">
        <v>8</v>
      </c>
      <c r="H93" s="55" t="s">
        <v>194</v>
      </c>
      <c r="I93" s="55" t="s">
        <v>194</v>
      </c>
      <c r="J93" s="55" t="s">
        <v>194</v>
      </c>
      <c r="K93" s="55" t="s">
        <v>194</v>
      </c>
      <c r="L93" s="58" t="s">
        <v>194</v>
      </c>
    </row>
    <row r="94" spans="1:12" x14ac:dyDescent="0.15">
      <c r="A94" s="128" t="s">
        <v>372</v>
      </c>
      <c r="B94" s="129" t="s">
        <v>373</v>
      </c>
      <c r="C94" s="55" t="s">
        <v>198</v>
      </c>
      <c r="D94" s="55" t="s">
        <v>5149</v>
      </c>
      <c r="E94" s="56" t="s">
        <v>5149</v>
      </c>
      <c r="F94" s="147" t="s">
        <v>6402</v>
      </c>
      <c r="G94" s="146">
        <v>78</v>
      </c>
      <c r="H94" s="55" t="s">
        <v>67</v>
      </c>
      <c r="I94" s="55" t="s">
        <v>87</v>
      </c>
      <c r="J94" s="55" t="s">
        <v>57</v>
      </c>
      <c r="K94" s="55" t="s">
        <v>61</v>
      </c>
      <c r="L94" s="58" t="s">
        <v>62</v>
      </c>
    </row>
    <row r="95" spans="1:12" x14ac:dyDescent="0.15">
      <c r="A95" s="128" t="s">
        <v>374</v>
      </c>
      <c r="B95" s="129" t="s">
        <v>375</v>
      </c>
      <c r="C95" s="55" t="s">
        <v>198</v>
      </c>
      <c r="D95" s="55" t="s">
        <v>5149</v>
      </c>
      <c r="E95" s="56" t="s">
        <v>5149</v>
      </c>
      <c r="F95" s="147" t="s">
        <v>6403</v>
      </c>
      <c r="G95" s="146">
        <v>117</v>
      </c>
      <c r="H95" s="55" t="s">
        <v>62</v>
      </c>
      <c r="I95" s="55" t="s">
        <v>68</v>
      </c>
      <c r="J95" s="55" t="s">
        <v>58</v>
      </c>
      <c r="K95" s="55" t="s">
        <v>70</v>
      </c>
      <c r="L95" s="58" t="s">
        <v>52</v>
      </c>
    </row>
    <row r="96" spans="1:12" x14ac:dyDescent="0.15">
      <c r="A96" s="128" t="s">
        <v>376</v>
      </c>
      <c r="B96" s="129" t="s">
        <v>377</v>
      </c>
      <c r="C96" s="55" t="s">
        <v>198</v>
      </c>
      <c r="D96" s="55" t="s">
        <v>5149</v>
      </c>
      <c r="E96" s="56" t="s">
        <v>5149</v>
      </c>
      <c r="F96" s="147" t="s">
        <v>6404</v>
      </c>
      <c r="G96" s="146">
        <v>78</v>
      </c>
      <c r="H96" s="55" t="s">
        <v>68</v>
      </c>
      <c r="I96" s="55" t="s">
        <v>64</v>
      </c>
      <c r="J96" s="55" t="s">
        <v>63</v>
      </c>
      <c r="K96" s="55" t="s">
        <v>53</v>
      </c>
      <c r="L96" s="58" t="s">
        <v>73</v>
      </c>
    </row>
    <row r="97" spans="1:12" x14ac:dyDescent="0.15">
      <c r="A97" s="128" t="s">
        <v>378</v>
      </c>
      <c r="B97" s="129" t="s">
        <v>379</v>
      </c>
      <c r="C97" s="55" t="s">
        <v>198</v>
      </c>
      <c r="D97" s="55" t="s">
        <v>5149</v>
      </c>
      <c r="E97" s="56" t="s">
        <v>5149</v>
      </c>
      <c r="F97" s="147" t="s">
        <v>6405</v>
      </c>
      <c r="G97" s="146">
        <v>27</v>
      </c>
      <c r="H97" s="55" t="s">
        <v>87</v>
      </c>
      <c r="I97" s="55" t="s">
        <v>58</v>
      </c>
      <c r="J97" s="55" t="s">
        <v>194</v>
      </c>
      <c r="K97" s="55" t="s">
        <v>194</v>
      </c>
      <c r="L97" s="58" t="s">
        <v>194</v>
      </c>
    </row>
    <row r="98" spans="1:12" x14ac:dyDescent="0.15">
      <c r="A98" s="128" t="s">
        <v>380</v>
      </c>
      <c r="B98" s="129" t="s">
        <v>381</v>
      </c>
      <c r="C98" s="55" t="s">
        <v>198</v>
      </c>
      <c r="D98" s="55" t="s">
        <v>5149</v>
      </c>
      <c r="E98" s="56" t="s">
        <v>5149</v>
      </c>
      <c r="F98" s="147" t="s">
        <v>6406</v>
      </c>
      <c r="G98" s="146">
        <v>181</v>
      </c>
      <c r="H98" s="55" t="s">
        <v>62</v>
      </c>
      <c r="I98" s="55" t="s">
        <v>48</v>
      </c>
      <c r="J98" s="55" t="s">
        <v>59</v>
      </c>
      <c r="K98" s="55" t="s">
        <v>53</v>
      </c>
      <c r="L98" s="58" t="s">
        <v>51</v>
      </c>
    </row>
    <row r="99" spans="1:12" ht="30" x14ac:dyDescent="0.15">
      <c r="A99" s="128" t="s">
        <v>382</v>
      </c>
      <c r="B99" s="129" t="s">
        <v>383</v>
      </c>
      <c r="C99" s="55" t="s">
        <v>198</v>
      </c>
      <c r="D99" s="55" t="s">
        <v>5149</v>
      </c>
      <c r="E99" s="56" t="s">
        <v>5149</v>
      </c>
      <c r="F99" s="147" t="s">
        <v>6407</v>
      </c>
      <c r="G99" s="146">
        <v>334</v>
      </c>
      <c r="H99" s="55" t="s">
        <v>69</v>
      </c>
      <c r="I99" s="55" t="s">
        <v>55</v>
      </c>
      <c r="J99" s="55" t="s">
        <v>61</v>
      </c>
      <c r="K99" s="55" t="s">
        <v>68</v>
      </c>
      <c r="L99" s="58" t="s">
        <v>80</v>
      </c>
    </row>
    <row r="100" spans="1:12" x14ac:dyDescent="0.15">
      <c r="A100" s="128" t="s">
        <v>384</v>
      </c>
      <c r="B100" s="129" t="s">
        <v>385</v>
      </c>
      <c r="C100" s="55" t="s">
        <v>198</v>
      </c>
      <c r="D100" s="55" t="s">
        <v>5149</v>
      </c>
      <c r="E100" s="56" t="s">
        <v>5149</v>
      </c>
      <c r="F100" s="147" t="s">
        <v>6408</v>
      </c>
      <c r="G100" s="147">
        <v>2706</v>
      </c>
      <c r="H100" s="55" t="s">
        <v>55</v>
      </c>
      <c r="I100" s="55" t="s">
        <v>58</v>
      </c>
      <c r="J100" s="55" t="s">
        <v>74</v>
      </c>
      <c r="K100" s="55" t="s">
        <v>70</v>
      </c>
      <c r="L100" s="58" t="s">
        <v>75</v>
      </c>
    </row>
    <row r="101" spans="1:12" x14ac:dyDescent="0.15">
      <c r="A101" s="126" t="s">
        <v>8552</v>
      </c>
      <c r="B101" s="127" t="s">
        <v>8551</v>
      </c>
      <c r="C101" s="60" t="s">
        <v>198</v>
      </c>
      <c r="D101" s="60" t="s">
        <v>5149</v>
      </c>
      <c r="E101" s="60" t="s">
        <v>5149</v>
      </c>
      <c r="F101" s="61">
        <v>8867180</v>
      </c>
      <c r="G101" s="61">
        <v>7186</v>
      </c>
      <c r="H101" s="60" t="s">
        <v>8548</v>
      </c>
      <c r="I101" s="60" t="s">
        <v>8553</v>
      </c>
      <c r="J101" s="60" t="s">
        <v>8554</v>
      </c>
      <c r="K101" s="60" t="s">
        <v>8555</v>
      </c>
      <c r="L101" s="62" t="s">
        <v>8556</v>
      </c>
    </row>
    <row r="102" spans="1:12" x14ac:dyDescent="0.15">
      <c r="A102" s="186" t="s">
        <v>386</v>
      </c>
      <c r="B102" s="187" t="s">
        <v>387</v>
      </c>
      <c r="C102" s="188" t="s">
        <v>198</v>
      </c>
      <c r="D102" s="188" t="s">
        <v>5149</v>
      </c>
      <c r="E102" s="188" t="s">
        <v>5149</v>
      </c>
      <c r="F102" s="189" t="s">
        <v>6409</v>
      </c>
      <c r="G102" s="190">
        <v>123</v>
      </c>
      <c r="H102" s="188" t="s">
        <v>58</v>
      </c>
      <c r="I102" s="188" t="s">
        <v>55</v>
      </c>
      <c r="J102" s="188" t="s">
        <v>75</v>
      </c>
      <c r="K102" s="188" t="s">
        <v>88</v>
      </c>
      <c r="L102" s="191" t="s">
        <v>72</v>
      </c>
    </row>
    <row r="103" spans="1:12" x14ac:dyDescent="0.15">
      <c r="A103" s="128" t="s">
        <v>388</v>
      </c>
      <c r="B103" s="129" t="s">
        <v>389</v>
      </c>
      <c r="C103" s="55" t="s">
        <v>198</v>
      </c>
      <c r="D103" s="55" t="s">
        <v>5149</v>
      </c>
      <c r="E103" s="56" t="s">
        <v>5149</v>
      </c>
      <c r="F103" s="147" t="s">
        <v>6410</v>
      </c>
      <c r="G103" s="146">
        <v>321</v>
      </c>
      <c r="H103" s="55" t="s">
        <v>69</v>
      </c>
      <c r="I103" s="55" t="s">
        <v>67</v>
      </c>
      <c r="J103" s="55" t="s">
        <v>59</v>
      </c>
      <c r="K103" s="55" t="s">
        <v>70</v>
      </c>
      <c r="L103" s="58" t="s">
        <v>87</v>
      </c>
    </row>
    <row r="104" spans="1:12" x14ac:dyDescent="0.15">
      <c r="A104" s="128" t="s">
        <v>390</v>
      </c>
      <c r="B104" s="129" t="s">
        <v>391</v>
      </c>
      <c r="C104" s="55" t="s">
        <v>198</v>
      </c>
      <c r="D104" s="55" t="s">
        <v>5149</v>
      </c>
      <c r="E104" s="56" t="s">
        <v>5149</v>
      </c>
      <c r="F104" s="147" t="s">
        <v>6411</v>
      </c>
      <c r="G104" s="146">
        <v>105</v>
      </c>
      <c r="H104" s="55" t="s">
        <v>75</v>
      </c>
      <c r="I104" s="55" t="s">
        <v>57</v>
      </c>
      <c r="J104" s="55" t="s">
        <v>69</v>
      </c>
      <c r="K104" s="55" t="s">
        <v>73</v>
      </c>
      <c r="L104" s="58" t="s">
        <v>55</v>
      </c>
    </row>
    <row r="105" spans="1:12" x14ac:dyDescent="0.15">
      <c r="A105" s="128" t="s">
        <v>392</v>
      </c>
      <c r="B105" s="129" t="s">
        <v>393</v>
      </c>
      <c r="C105" s="55" t="s">
        <v>198</v>
      </c>
      <c r="D105" s="55" t="s">
        <v>5149</v>
      </c>
      <c r="E105" s="56" t="s">
        <v>5149</v>
      </c>
      <c r="F105" s="147" t="s">
        <v>6412</v>
      </c>
      <c r="G105" s="146">
        <v>185</v>
      </c>
      <c r="H105" s="55" t="s">
        <v>69</v>
      </c>
      <c r="I105" s="55" t="s">
        <v>61</v>
      </c>
      <c r="J105" s="55" t="s">
        <v>75</v>
      </c>
      <c r="K105" s="55" t="s">
        <v>57</v>
      </c>
      <c r="L105" s="58" t="s">
        <v>72</v>
      </c>
    </row>
    <row r="106" spans="1:12" x14ac:dyDescent="0.15">
      <c r="A106" s="128" t="s">
        <v>394</v>
      </c>
      <c r="B106" s="129" t="s">
        <v>395</v>
      </c>
      <c r="C106" s="55" t="s">
        <v>198</v>
      </c>
      <c r="D106" s="55" t="s">
        <v>5149</v>
      </c>
      <c r="E106" s="56" t="s">
        <v>5149</v>
      </c>
      <c r="F106" s="147" t="s">
        <v>6413</v>
      </c>
      <c r="G106" s="146">
        <v>277</v>
      </c>
      <c r="H106" s="55" t="s">
        <v>75</v>
      </c>
      <c r="I106" s="55" t="s">
        <v>66</v>
      </c>
      <c r="J106" s="55" t="s">
        <v>93</v>
      </c>
      <c r="K106" s="55" t="s">
        <v>69</v>
      </c>
      <c r="L106" s="58" t="s">
        <v>67</v>
      </c>
    </row>
    <row r="107" spans="1:12" x14ac:dyDescent="0.15">
      <c r="A107" s="128" t="s">
        <v>396</v>
      </c>
      <c r="B107" s="129" t="s">
        <v>397</v>
      </c>
      <c r="C107" s="55" t="s">
        <v>198</v>
      </c>
      <c r="D107" s="55" t="s">
        <v>5149</v>
      </c>
      <c r="E107" s="56" t="s">
        <v>5149</v>
      </c>
      <c r="F107" s="147" t="s">
        <v>6414</v>
      </c>
      <c r="G107" s="146">
        <v>385</v>
      </c>
      <c r="H107" s="55" t="s">
        <v>57</v>
      </c>
      <c r="I107" s="55" t="s">
        <v>70</v>
      </c>
      <c r="J107" s="55" t="s">
        <v>69</v>
      </c>
      <c r="K107" s="55" t="s">
        <v>58</v>
      </c>
      <c r="L107" s="58" t="s">
        <v>55</v>
      </c>
    </row>
    <row r="108" spans="1:12" x14ac:dyDescent="0.15">
      <c r="A108" s="128" t="s">
        <v>398</v>
      </c>
      <c r="B108" s="129" t="s">
        <v>399</v>
      </c>
      <c r="C108" s="55" t="s">
        <v>267</v>
      </c>
      <c r="D108" s="55" t="s">
        <v>5149</v>
      </c>
      <c r="E108" s="56" t="s">
        <v>6415</v>
      </c>
      <c r="F108" s="147" t="s">
        <v>5171</v>
      </c>
      <c r="G108" s="146">
        <v>204</v>
      </c>
      <c r="H108" s="55" t="s">
        <v>66</v>
      </c>
      <c r="I108" s="55" t="s">
        <v>67</v>
      </c>
      <c r="J108" s="55" t="s">
        <v>80</v>
      </c>
      <c r="K108" s="55" t="s">
        <v>48</v>
      </c>
      <c r="L108" s="58" t="s">
        <v>70</v>
      </c>
    </row>
    <row r="109" spans="1:12" x14ac:dyDescent="0.15">
      <c r="A109" s="128" t="s">
        <v>400</v>
      </c>
      <c r="B109" s="129" t="s">
        <v>401</v>
      </c>
      <c r="C109" s="55" t="s">
        <v>267</v>
      </c>
      <c r="D109" s="55" t="s">
        <v>5149</v>
      </c>
      <c r="E109" s="150" t="s">
        <v>6416</v>
      </c>
      <c r="F109" s="147" t="s">
        <v>6417</v>
      </c>
      <c r="G109" s="146">
        <v>118</v>
      </c>
      <c r="H109" s="55" t="s">
        <v>55</v>
      </c>
      <c r="I109" s="55" t="s">
        <v>70</v>
      </c>
      <c r="J109" s="55" t="s">
        <v>61</v>
      </c>
      <c r="K109" s="55" t="s">
        <v>74</v>
      </c>
      <c r="L109" s="58" t="s">
        <v>87</v>
      </c>
    </row>
    <row r="110" spans="1:12" x14ac:dyDescent="0.15">
      <c r="A110" s="128" t="s">
        <v>402</v>
      </c>
      <c r="B110" s="129" t="s">
        <v>403</v>
      </c>
      <c r="C110" s="55" t="s">
        <v>267</v>
      </c>
      <c r="D110" s="55" t="s">
        <v>5149</v>
      </c>
      <c r="E110" s="150" t="s">
        <v>6418</v>
      </c>
      <c r="F110" s="147" t="s">
        <v>6419</v>
      </c>
      <c r="G110" s="146">
        <v>63</v>
      </c>
      <c r="H110" s="55" t="s">
        <v>61</v>
      </c>
      <c r="I110" s="55" t="s">
        <v>75</v>
      </c>
      <c r="J110" s="55" t="s">
        <v>70</v>
      </c>
      <c r="K110" s="55" t="s">
        <v>87</v>
      </c>
      <c r="L110" s="58" t="s">
        <v>48</v>
      </c>
    </row>
    <row r="111" spans="1:12" x14ac:dyDescent="0.15">
      <c r="A111" s="128" t="s">
        <v>404</v>
      </c>
      <c r="B111" s="129" t="s">
        <v>405</v>
      </c>
      <c r="C111" s="55" t="s">
        <v>267</v>
      </c>
      <c r="D111" s="55" t="s">
        <v>5149</v>
      </c>
      <c r="E111" s="150" t="s">
        <v>6420</v>
      </c>
      <c r="F111" s="147" t="s">
        <v>6421</v>
      </c>
      <c r="G111" s="147">
        <v>1002</v>
      </c>
      <c r="H111" s="55" t="s">
        <v>75</v>
      </c>
      <c r="I111" s="55" t="s">
        <v>73</v>
      </c>
      <c r="J111" s="55" t="s">
        <v>62</v>
      </c>
      <c r="K111" s="55" t="s">
        <v>82</v>
      </c>
      <c r="L111" s="58" t="s">
        <v>52</v>
      </c>
    </row>
    <row r="112" spans="1:12" x14ac:dyDescent="0.15">
      <c r="A112" s="128" t="s">
        <v>406</v>
      </c>
      <c r="B112" s="129" t="s">
        <v>407</v>
      </c>
      <c r="C112" s="55" t="s">
        <v>198</v>
      </c>
      <c r="D112" s="55" t="s">
        <v>5149</v>
      </c>
      <c r="E112" s="150" t="s">
        <v>5149</v>
      </c>
      <c r="F112" s="147" t="s">
        <v>6422</v>
      </c>
      <c r="G112" s="146">
        <v>681</v>
      </c>
      <c r="H112" s="55" t="s">
        <v>75</v>
      </c>
      <c r="I112" s="55" t="s">
        <v>62</v>
      </c>
      <c r="J112" s="55" t="s">
        <v>73</v>
      </c>
      <c r="K112" s="55" t="s">
        <v>67</v>
      </c>
      <c r="L112" s="58" t="s">
        <v>53</v>
      </c>
    </row>
    <row r="113" spans="1:12" ht="30" x14ac:dyDescent="0.15">
      <c r="A113" s="128" t="s">
        <v>408</v>
      </c>
      <c r="B113" s="129" t="s">
        <v>409</v>
      </c>
      <c r="C113" s="55" t="s">
        <v>267</v>
      </c>
      <c r="D113" s="55" t="s">
        <v>5149</v>
      </c>
      <c r="E113" s="56" t="s">
        <v>6423</v>
      </c>
      <c r="F113" s="147" t="s">
        <v>6424</v>
      </c>
      <c r="G113" s="146">
        <v>28</v>
      </c>
      <c r="H113" s="55" t="s">
        <v>194</v>
      </c>
      <c r="I113" s="55" t="s">
        <v>194</v>
      </c>
      <c r="J113" s="55" t="s">
        <v>194</v>
      </c>
      <c r="K113" s="55" t="s">
        <v>194</v>
      </c>
      <c r="L113" s="58" t="s">
        <v>194</v>
      </c>
    </row>
    <row r="114" spans="1:12" x14ac:dyDescent="0.15">
      <c r="A114" s="128" t="s">
        <v>410</v>
      </c>
      <c r="B114" s="129" t="s">
        <v>411</v>
      </c>
      <c r="C114" s="55" t="s">
        <v>267</v>
      </c>
      <c r="D114" s="55" t="s">
        <v>5149</v>
      </c>
      <c r="E114" s="150" t="s">
        <v>6425</v>
      </c>
      <c r="F114" s="147" t="s">
        <v>6426</v>
      </c>
      <c r="G114" s="146">
        <v>525</v>
      </c>
      <c r="H114" s="55" t="s">
        <v>92</v>
      </c>
      <c r="I114" s="55" t="s">
        <v>93</v>
      </c>
      <c r="J114" s="55" t="s">
        <v>91</v>
      </c>
      <c r="K114" s="55" t="s">
        <v>59</v>
      </c>
      <c r="L114" s="58" t="s">
        <v>87</v>
      </c>
    </row>
    <row r="115" spans="1:12" x14ac:dyDescent="0.15">
      <c r="A115" s="128" t="s">
        <v>412</v>
      </c>
      <c r="B115" s="129" t="s">
        <v>413</v>
      </c>
      <c r="C115" s="55" t="s">
        <v>267</v>
      </c>
      <c r="D115" s="55" t="s">
        <v>5149</v>
      </c>
      <c r="E115" s="150" t="s">
        <v>6427</v>
      </c>
      <c r="F115" s="147" t="s">
        <v>6428</v>
      </c>
      <c r="G115" s="146">
        <v>37</v>
      </c>
      <c r="H115" s="55" t="s">
        <v>71</v>
      </c>
      <c r="I115" s="55" t="s">
        <v>75</v>
      </c>
      <c r="J115" s="55" t="s">
        <v>70</v>
      </c>
      <c r="K115" s="55" t="s">
        <v>68</v>
      </c>
      <c r="L115" s="58" t="s">
        <v>194</v>
      </c>
    </row>
    <row r="116" spans="1:12" x14ac:dyDescent="0.15">
      <c r="A116" s="128" t="s">
        <v>414</v>
      </c>
      <c r="B116" s="129" t="s">
        <v>415</v>
      </c>
      <c r="C116" s="55" t="s">
        <v>267</v>
      </c>
      <c r="D116" s="55" t="s">
        <v>5149</v>
      </c>
      <c r="E116" s="150" t="s">
        <v>6429</v>
      </c>
      <c r="F116" s="147" t="s">
        <v>6430</v>
      </c>
      <c r="G116" s="146">
        <v>42</v>
      </c>
      <c r="H116" s="55" t="s">
        <v>66</v>
      </c>
      <c r="I116" s="55" t="s">
        <v>59</v>
      </c>
      <c r="J116" s="55" t="s">
        <v>75</v>
      </c>
      <c r="K116" s="55" t="s">
        <v>48</v>
      </c>
      <c r="L116" s="58" t="s">
        <v>93</v>
      </c>
    </row>
    <row r="117" spans="1:12" x14ac:dyDescent="0.15">
      <c r="A117" s="128" t="s">
        <v>416</v>
      </c>
      <c r="B117" s="129" t="s">
        <v>417</v>
      </c>
      <c r="C117" s="55" t="s">
        <v>267</v>
      </c>
      <c r="D117" s="55" t="s">
        <v>5149</v>
      </c>
      <c r="E117" s="150" t="s">
        <v>6431</v>
      </c>
      <c r="F117" s="147" t="s">
        <v>5185</v>
      </c>
      <c r="G117" s="146">
        <v>65</v>
      </c>
      <c r="H117" s="55" t="s">
        <v>59</v>
      </c>
      <c r="I117" s="55" t="s">
        <v>73</v>
      </c>
      <c r="J117" s="55" t="s">
        <v>75</v>
      </c>
      <c r="K117" s="55" t="s">
        <v>70</v>
      </c>
      <c r="L117" s="58" t="s">
        <v>68</v>
      </c>
    </row>
    <row r="118" spans="1:12" x14ac:dyDescent="0.15">
      <c r="A118" s="128" t="s">
        <v>418</v>
      </c>
      <c r="B118" s="129" t="s">
        <v>419</v>
      </c>
      <c r="C118" s="55" t="s">
        <v>267</v>
      </c>
      <c r="D118" s="55" t="s">
        <v>5149</v>
      </c>
      <c r="E118" s="150" t="s">
        <v>6432</v>
      </c>
      <c r="F118" s="147" t="s">
        <v>6433</v>
      </c>
      <c r="G118" s="146">
        <v>32</v>
      </c>
      <c r="H118" s="55" t="s">
        <v>69</v>
      </c>
      <c r="I118" s="55" t="s">
        <v>59</v>
      </c>
      <c r="J118" s="55" t="s">
        <v>73</v>
      </c>
      <c r="K118" s="55" t="s">
        <v>81</v>
      </c>
      <c r="L118" s="58" t="s">
        <v>194</v>
      </c>
    </row>
    <row r="119" spans="1:12" x14ac:dyDescent="0.15">
      <c r="A119" s="139" t="s">
        <v>420</v>
      </c>
      <c r="B119" s="129" t="s">
        <v>421</v>
      </c>
      <c r="C119" s="55" t="s">
        <v>198</v>
      </c>
      <c r="D119" s="55" t="s">
        <v>5149</v>
      </c>
      <c r="E119" s="150" t="s">
        <v>5149</v>
      </c>
      <c r="F119" s="147" t="s">
        <v>6434</v>
      </c>
      <c r="G119" s="146">
        <v>495</v>
      </c>
      <c r="H119" s="55" t="s">
        <v>55</v>
      </c>
      <c r="I119" s="55" t="s">
        <v>75</v>
      </c>
      <c r="J119" s="55" t="s">
        <v>61</v>
      </c>
      <c r="K119" s="55" t="s">
        <v>70</v>
      </c>
      <c r="L119" s="55" t="s">
        <v>57</v>
      </c>
    </row>
    <row r="120" spans="1:12" x14ac:dyDescent="0.15">
      <c r="A120" s="128" t="s">
        <v>422</v>
      </c>
      <c r="B120" s="129" t="s">
        <v>423</v>
      </c>
      <c r="C120" s="55" t="s">
        <v>232</v>
      </c>
      <c r="D120" s="55" t="s">
        <v>5149</v>
      </c>
      <c r="E120" s="56" t="s">
        <v>6435</v>
      </c>
      <c r="F120" s="147" t="s">
        <v>6436</v>
      </c>
      <c r="G120" s="146">
        <v>454</v>
      </c>
      <c r="H120" s="55" t="s">
        <v>93</v>
      </c>
      <c r="I120" s="55" t="s">
        <v>69</v>
      </c>
      <c r="J120" s="55" t="s">
        <v>90</v>
      </c>
      <c r="K120" s="55" t="s">
        <v>71</v>
      </c>
      <c r="L120" s="58" t="s">
        <v>73</v>
      </c>
    </row>
    <row r="121" spans="1:12" x14ac:dyDescent="0.15">
      <c r="A121" s="128" t="s">
        <v>424</v>
      </c>
      <c r="B121" s="129" t="s">
        <v>425</v>
      </c>
      <c r="C121" s="55" t="s">
        <v>232</v>
      </c>
      <c r="D121" s="55" t="s">
        <v>5149</v>
      </c>
      <c r="E121" s="150" t="s">
        <v>6437</v>
      </c>
      <c r="F121" s="147" t="s">
        <v>6438</v>
      </c>
      <c r="G121" s="146">
        <v>519</v>
      </c>
      <c r="H121" s="55" t="s">
        <v>69</v>
      </c>
      <c r="I121" s="55" t="s">
        <v>73</v>
      </c>
      <c r="J121" s="55" t="s">
        <v>70</v>
      </c>
      <c r="K121" s="55" t="s">
        <v>93</v>
      </c>
      <c r="L121" s="58" t="s">
        <v>87</v>
      </c>
    </row>
    <row r="122" spans="1:12" x14ac:dyDescent="0.15">
      <c r="A122" s="128" t="s">
        <v>426</v>
      </c>
      <c r="B122" s="129" t="s">
        <v>427</v>
      </c>
      <c r="C122" s="55" t="s">
        <v>232</v>
      </c>
      <c r="D122" s="55" t="s">
        <v>5149</v>
      </c>
      <c r="E122" s="150" t="s">
        <v>6439</v>
      </c>
      <c r="F122" s="147" t="s">
        <v>6440</v>
      </c>
      <c r="G122" s="146">
        <v>72</v>
      </c>
      <c r="H122" s="55" t="s">
        <v>69</v>
      </c>
      <c r="I122" s="55" t="s">
        <v>75</v>
      </c>
      <c r="J122" s="55" t="s">
        <v>73</v>
      </c>
      <c r="K122" s="55" t="s">
        <v>74</v>
      </c>
      <c r="L122" s="58" t="s">
        <v>86</v>
      </c>
    </row>
    <row r="123" spans="1:12" x14ac:dyDescent="0.15">
      <c r="A123" s="128" t="s">
        <v>428</v>
      </c>
      <c r="B123" s="129" t="s">
        <v>429</v>
      </c>
      <c r="C123" s="55" t="s">
        <v>198</v>
      </c>
      <c r="D123" s="55" t="s">
        <v>5149</v>
      </c>
      <c r="E123" s="150" t="s">
        <v>5149</v>
      </c>
      <c r="F123" s="147" t="s">
        <v>6441</v>
      </c>
      <c r="G123" s="146">
        <v>131</v>
      </c>
      <c r="H123" s="55" t="s">
        <v>75</v>
      </c>
      <c r="I123" s="55" t="s">
        <v>69</v>
      </c>
      <c r="J123" s="55" t="s">
        <v>61</v>
      </c>
      <c r="K123" s="55" t="s">
        <v>74</v>
      </c>
      <c r="L123" s="58" t="s">
        <v>57</v>
      </c>
    </row>
    <row r="124" spans="1:12" x14ac:dyDescent="0.15">
      <c r="A124" s="128" t="s">
        <v>430</v>
      </c>
      <c r="B124" s="129" t="s">
        <v>431</v>
      </c>
      <c r="C124" s="55" t="s">
        <v>201</v>
      </c>
      <c r="D124" s="55" t="s">
        <v>5149</v>
      </c>
      <c r="E124" s="56" t="s">
        <v>6442</v>
      </c>
      <c r="F124" s="147" t="s">
        <v>6443</v>
      </c>
      <c r="G124" s="146">
        <v>155</v>
      </c>
      <c r="H124" s="55" t="s">
        <v>59</v>
      </c>
      <c r="I124" s="55" t="s">
        <v>75</v>
      </c>
      <c r="J124" s="55" t="s">
        <v>73</v>
      </c>
      <c r="K124" s="55" t="s">
        <v>91</v>
      </c>
      <c r="L124" s="58" t="s">
        <v>48</v>
      </c>
    </row>
    <row r="125" spans="1:12" x14ac:dyDescent="0.15">
      <c r="A125" s="128" t="s">
        <v>432</v>
      </c>
      <c r="B125" s="129" t="s">
        <v>433</v>
      </c>
      <c r="C125" s="55" t="s">
        <v>198</v>
      </c>
      <c r="D125" s="55" t="s">
        <v>5149</v>
      </c>
      <c r="E125" s="150" t="s">
        <v>5149</v>
      </c>
      <c r="F125" s="147" t="s">
        <v>6444</v>
      </c>
      <c r="G125" s="146">
        <v>4</v>
      </c>
      <c r="H125" s="55" t="s">
        <v>194</v>
      </c>
      <c r="I125" s="55" t="s">
        <v>194</v>
      </c>
      <c r="J125" s="55" t="s">
        <v>194</v>
      </c>
      <c r="K125" s="55" t="s">
        <v>194</v>
      </c>
      <c r="L125" s="58" t="s">
        <v>198</v>
      </c>
    </row>
    <row r="126" spans="1:12" x14ac:dyDescent="0.15">
      <c r="A126" s="128" t="s">
        <v>434</v>
      </c>
      <c r="B126" s="129" t="s">
        <v>435</v>
      </c>
      <c r="C126" s="55" t="s">
        <v>198</v>
      </c>
      <c r="D126" s="55" t="s">
        <v>5149</v>
      </c>
      <c r="E126" s="56" t="s">
        <v>5149</v>
      </c>
      <c r="F126" s="147" t="s">
        <v>6445</v>
      </c>
      <c r="G126" s="146">
        <v>3</v>
      </c>
      <c r="H126" s="55" t="s">
        <v>194</v>
      </c>
      <c r="I126" s="55" t="s">
        <v>194</v>
      </c>
      <c r="J126" s="55" t="s">
        <v>194</v>
      </c>
      <c r="K126" s="55" t="s">
        <v>198</v>
      </c>
      <c r="L126" s="58" t="s">
        <v>198</v>
      </c>
    </row>
    <row r="127" spans="1:12" x14ac:dyDescent="0.15">
      <c r="A127" s="128" t="s">
        <v>436</v>
      </c>
      <c r="B127" s="129" t="s">
        <v>437</v>
      </c>
      <c r="C127" s="55" t="s">
        <v>198</v>
      </c>
      <c r="D127" s="55" t="s">
        <v>5149</v>
      </c>
      <c r="E127" s="56" t="s">
        <v>5149</v>
      </c>
      <c r="F127" s="147" t="s">
        <v>6446</v>
      </c>
      <c r="G127" s="146">
        <v>316</v>
      </c>
      <c r="H127" s="55" t="s">
        <v>93</v>
      </c>
      <c r="I127" s="55" t="s">
        <v>55</v>
      </c>
      <c r="J127" s="55" t="s">
        <v>70</v>
      </c>
      <c r="K127" s="55" t="s">
        <v>48</v>
      </c>
      <c r="L127" s="58" t="s">
        <v>49</v>
      </c>
    </row>
    <row r="128" spans="1:12" x14ac:dyDescent="0.15">
      <c r="A128" s="128" t="s">
        <v>438</v>
      </c>
      <c r="B128" s="129" t="s">
        <v>439</v>
      </c>
      <c r="C128" s="55" t="s">
        <v>198</v>
      </c>
      <c r="D128" s="55" t="s">
        <v>5149</v>
      </c>
      <c r="E128" s="56" t="s">
        <v>5149</v>
      </c>
      <c r="F128" s="147" t="s">
        <v>6447</v>
      </c>
      <c r="G128" s="146">
        <v>133</v>
      </c>
      <c r="H128" s="55" t="s">
        <v>69</v>
      </c>
      <c r="I128" s="55" t="s">
        <v>75</v>
      </c>
      <c r="J128" s="55" t="s">
        <v>68</v>
      </c>
      <c r="K128" s="55" t="s">
        <v>70</v>
      </c>
      <c r="L128" s="58" t="s">
        <v>78</v>
      </c>
    </row>
    <row r="129" spans="1:12" x14ac:dyDescent="0.15">
      <c r="A129" s="128" t="s">
        <v>440</v>
      </c>
      <c r="B129" s="129" t="s">
        <v>441</v>
      </c>
      <c r="C129" s="55" t="s">
        <v>198</v>
      </c>
      <c r="D129" s="55" t="s">
        <v>5149</v>
      </c>
      <c r="E129" s="56" t="s">
        <v>5149</v>
      </c>
      <c r="F129" s="147" t="s">
        <v>6448</v>
      </c>
      <c r="G129" s="146">
        <v>228</v>
      </c>
      <c r="H129" s="55" t="s">
        <v>48</v>
      </c>
      <c r="I129" s="55" t="s">
        <v>93</v>
      </c>
      <c r="J129" s="55" t="s">
        <v>92</v>
      </c>
      <c r="K129" s="55" t="s">
        <v>59</v>
      </c>
      <c r="L129" s="58" t="s">
        <v>70</v>
      </c>
    </row>
    <row r="130" spans="1:12" x14ac:dyDescent="0.15">
      <c r="A130" s="128" t="s">
        <v>442</v>
      </c>
      <c r="B130" s="129" t="s">
        <v>443</v>
      </c>
      <c r="C130" s="55" t="s">
        <v>198</v>
      </c>
      <c r="D130" s="55" t="s">
        <v>5149</v>
      </c>
      <c r="E130" s="56" t="s">
        <v>5149</v>
      </c>
      <c r="F130" s="147" t="s">
        <v>6449</v>
      </c>
      <c r="G130" s="146">
        <v>483</v>
      </c>
      <c r="H130" s="55" t="s">
        <v>48</v>
      </c>
      <c r="I130" s="55" t="s">
        <v>80</v>
      </c>
      <c r="J130" s="55" t="s">
        <v>69</v>
      </c>
      <c r="K130" s="55" t="s">
        <v>71</v>
      </c>
      <c r="L130" s="58" t="s">
        <v>56</v>
      </c>
    </row>
    <row r="131" spans="1:12" x14ac:dyDescent="0.15">
      <c r="A131" s="126" t="s">
        <v>8557</v>
      </c>
      <c r="B131" s="127" t="s">
        <v>8558</v>
      </c>
      <c r="C131" s="60" t="s">
        <v>8559</v>
      </c>
      <c r="D131" s="60" t="s">
        <v>5149</v>
      </c>
      <c r="E131" s="194"/>
      <c r="F131" s="61">
        <v>2635919</v>
      </c>
      <c r="G131" s="61">
        <v>8561</v>
      </c>
      <c r="H131" s="60" t="s">
        <v>8560</v>
      </c>
      <c r="I131" s="60" t="s">
        <v>8561</v>
      </c>
      <c r="J131" s="60" t="s">
        <v>8562</v>
      </c>
      <c r="K131" s="60" t="s">
        <v>8563</v>
      </c>
      <c r="L131" s="62" t="s">
        <v>8564</v>
      </c>
    </row>
    <row r="132" spans="1:12" x14ac:dyDescent="0.15">
      <c r="A132" s="128" t="s">
        <v>444</v>
      </c>
      <c r="B132" s="129" t="s">
        <v>445</v>
      </c>
      <c r="C132" s="55" t="s">
        <v>201</v>
      </c>
      <c r="D132" s="55" t="s">
        <v>5149</v>
      </c>
      <c r="E132" s="56" t="s">
        <v>3909</v>
      </c>
      <c r="F132" s="147" t="s">
        <v>3926</v>
      </c>
      <c r="G132" s="146">
        <v>10</v>
      </c>
      <c r="H132" s="55" t="s">
        <v>194</v>
      </c>
      <c r="I132" s="55" t="s">
        <v>194</v>
      </c>
      <c r="J132" s="55" t="s">
        <v>194</v>
      </c>
      <c r="K132" s="55" t="s">
        <v>194</v>
      </c>
      <c r="L132" s="58" t="s">
        <v>194</v>
      </c>
    </row>
    <row r="133" spans="1:12" x14ac:dyDescent="0.15">
      <c r="A133" s="128" t="s">
        <v>446</v>
      </c>
      <c r="B133" s="129" t="s">
        <v>447</v>
      </c>
      <c r="C133" s="55" t="s">
        <v>201</v>
      </c>
      <c r="D133" s="55" t="s">
        <v>5149</v>
      </c>
      <c r="E133" s="56" t="s">
        <v>6450</v>
      </c>
      <c r="F133" s="57" t="s">
        <v>6451</v>
      </c>
      <c r="G133" s="146">
        <v>6</v>
      </c>
      <c r="H133" s="55" t="s">
        <v>194</v>
      </c>
      <c r="I133" s="55" t="s">
        <v>194</v>
      </c>
      <c r="J133" s="55" t="s">
        <v>194</v>
      </c>
      <c r="K133" s="55" t="s">
        <v>194</v>
      </c>
      <c r="L133" s="58" t="s">
        <v>194</v>
      </c>
    </row>
    <row r="134" spans="1:12" x14ac:dyDescent="0.15">
      <c r="A134" s="128" t="s">
        <v>448</v>
      </c>
      <c r="B134" s="129" t="s">
        <v>449</v>
      </c>
      <c r="C134" s="55" t="s">
        <v>201</v>
      </c>
      <c r="D134" s="55" t="s">
        <v>5149</v>
      </c>
      <c r="E134" s="149" t="s">
        <v>6452</v>
      </c>
      <c r="F134" s="146" t="s">
        <v>6453</v>
      </c>
      <c r="G134" s="146">
        <v>26</v>
      </c>
      <c r="H134" s="55" t="s">
        <v>70</v>
      </c>
      <c r="I134" s="55" t="s">
        <v>72</v>
      </c>
      <c r="J134" s="55" t="s">
        <v>65</v>
      </c>
      <c r="K134" s="55" t="s">
        <v>194</v>
      </c>
      <c r="L134" s="58" t="s">
        <v>194</v>
      </c>
    </row>
    <row r="135" spans="1:12" x14ac:dyDescent="0.15">
      <c r="A135" s="128" t="s">
        <v>450</v>
      </c>
      <c r="B135" s="129" t="s">
        <v>451</v>
      </c>
      <c r="C135" s="55" t="s">
        <v>201</v>
      </c>
      <c r="D135" s="55" t="s">
        <v>5149</v>
      </c>
      <c r="E135" s="150" t="s">
        <v>6454</v>
      </c>
      <c r="F135" s="147" t="s">
        <v>6455</v>
      </c>
      <c r="G135" s="146">
        <v>20</v>
      </c>
      <c r="H135" s="55" t="s">
        <v>70</v>
      </c>
      <c r="I135" s="55" t="s">
        <v>65</v>
      </c>
      <c r="J135" s="55" t="s">
        <v>194</v>
      </c>
      <c r="K135" s="55" t="s">
        <v>194</v>
      </c>
      <c r="L135" s="58" t="s">
        <v>194</v>
      </c>
    </row>
    <row r="136" spans="1:12" x14ac:dyDescent="0.15">
      <c r="A136" s="128" t="s">
        <v>452</v>
      </c>
      <c r="B136" s="129" t="s">
        <v>453</v>
      </c>
      <c r="C136" s="55" t="s">
        <v>201</v>
      </c>
      <c r="D136" s="55" t="s">
        <v>5149</v>
      </c>
      <c r="E136" s="150" t="s">
        <v>6456</v>
      </c>
      <c r="F136" s="147" t="s">
        <v>6457</v>
      </c>
      <c r="G136" s="146">
        <v>17</v>
      </c>
      <c r="H136" s="55" t="s">
        <v>194</v>
      </c>
      <c r="I136" s="55" t="s">
        <v>194</v>
      </c>
      <c r="J136" s="55" t="s">
        <v>194</v>
      </c>
      <c r="K136" s="55" t="s">
        <v>194</v>
      </c>
      <c r="L136" s="58" t="s">
        <v>194</v>
      </c>
    </row>
    <row r="137" spans="1:12" x14ac:dyDescent="0.15">
      <c r="A137" s="128" t="s">
        <v>454</v>
      </c>
      <c r="B137" s="129" t="s">
        <v>455</v>
      </c>
      <c r="C137" s="55" t="s">
        <v>201</v>
      </c>
      <c r="D137" s="55" t="s">
        <v>5149</v>
      </c>
      <c r="E137" s="150" t="s">
        <v>6458</v>
      </c>
      <c r="F137" s="147" t="s">
        <v>6459</v>
      </c>
      <c r="G137" s="146">
        <v>5</v>
      </c>
      <c r="H137" s="55" t="s">
        <v>194</v>
      </c>
      <c r="I137" s="55" t="s">
        <v>194</v>
      </c>
      <c r="J137" s="55" t="s">
        <v>194</v>
      </c>
      <c r="K137" s="55" t="s">
        <v>194</v>
      </c>
      <c r="L137" s="58" t="s">
        <v>198</v>
      </c>
    </row>
    <row r="138" spans="1:12" x14ac:dyDescent="0.15">
      <c r="A138" s="128" t="s">
        <v>456</v>
      </c>
      <c r="B138" s="129" t="s">
        <v>457</v>
      </c>
      <c r="C138" s="55" t="s">
        <v>201</v>
      </c>
      <c r="D138" s="55" t="s">
        <v>5149</v>
      </c>
      <c r="E138" s="150" t="s">
        <v>6460</v>
      </c>
      <c r="F138" s="147" t="s">
        <v>6461</v>
      </c>
      <c r="G138" s="146">
        <v>3</v>
      </c>
      <c r="H138" s="55" t="s">
        <v>194</v>
      </c>
      <c r="I138" s="55" t="s">
        <v>194</v>
      </c>
      <c r="J138" s="55" t="s">
        <v>198</v>
      </c>
      <c r="K138" s="55" t="s">
        <v>198</v>
      </c>
      <c r="L138" s="58" t="s">
        <v>198</v>
      </c>
    </row>
    <row r="139" spans="1:12" x14ac:dyDescent="0.15">
      <c r="A139" s="128" t="s">
        <v>458</v>
      </c>
      <c r="B139" s="129" t="s">
        <v>459</v>
      </c>
      <c r="C139" s="55" t="s">
        <v>201</v>
      </c>
      <c r="D139" s="55" t="s">
        <v>5149</v>
      </c>
      <c r="E139" s="150" t="s">
        <v>6462</v>
      </c>
      <c r="F139" s="147" t="s">
        <v>6463</v>
      </c>
      <c r="G139" s="146">
        <v>19</v>
      </c>
      <c r="H139" s="55" t="s">
        <v>70</v>
      </c>
      <c r="I139" s="55" t="s">
        <v>71</v>
      </c>
      <c r="J139" s="55" t="s">
        <v>194</v>
      </c>
      <c r="K139" s="55" t="s">
        <v>194</v>
      </c>
      <c r="L139" s="58" t="s">
        <v>194</v>
      </c>
    </row>
    <row r="140" spans="1:12" x14ac:dyDescent="0.15">
      <c r="A140" s="128" t="s">
        <v>460</v>
      </c>
      <c r="B140" s="129" t="s">
        <v>461</v>
      </c>
      <c r="C140" s="55" t="s">
        <v>198</v>
      </c>
      <c r="D140" s="55" t="s">
        <v>5149</v>
      </c>
      <c r="E140" s="150" t="s">
        <v>5149</v>
      </c>
      <c r="F140" s="147" t="s">
        <v>6464</v>
      </c>
      <c r="G140" s="146">
        <v>54</v>
      </c>
      <c r="H140" s="55" t="s">
        <v>85</v>
      </c>
      <c r="I140" s="55" t="s">
        <v>72</v>
      </c>
      <c r="J140" s="55" t="s">
        <v>70</v>
      </c>
      <c r="K140" s="55" t="s">
        <v>80</v>
      </c>
      <c r="L140" s="58" t="s">
        <v>74</v>
      </c>
    </row>
    <row r="141" spans="1:12" x14ac:dyDescent="0.15">
      <c r="A141" s="128" t="s">
        <v>462</v>
      </c>
      <c r="B141" s="129" t="s">
        <v>463</v>
      </c>
      <c r="C141" s="55" t="s">
        <v>201</v>
      </c>
      <c r="D141" s="55" t="s">
        <v>5149</v>
      </c>
      <c r="E141" s="150" t="s">
        <v>6465</v>
      </c>
      <c r="F141" s="147" t="s">
        <v>6466</v>
      </c>
      <c r="G141" s="146">
        <v>17</v>
      </c>
      <c r="H141" s="55" t="s">
        <v>194</v>
      </c>
      <c r="I141" s="55" t="s">
        <v>194</v>
      </c>
      <c r="J141" s="55" t="s">
        <v>194</v>
      </c>
      <c r="K141" s="55" t="s">
        <v>194</v>
      </c>
      <c r="L141" s="58" t="s">
        <v>194</v>
      </c>
    </row>
    <row r="142" spans="1:12" x14ac:dyDescent="0.15">
      <c r="A142" s="128" t="s">
        <v>464</v>
      </c>
      <c r="B142" s="129" t="s">
        <v>465</v>
      </c>
      <c r="C142" s="55" t="s">
        <v>201</v>
      </c>
      <c r="D142" s="55" t="s">
        <v>5149</v>
      </c>
      <c r="E142" s="56" t="s">
        <v>6467</v>
      </c>
      <c r="F142" s="147" t="s">
        <v>6468</v>
      </c>
      <c r="G142" s="146">
        <v>30</v>
      </c>
      <c r="H142" s="55" t="s">
        <v>74</v>
      </c>
      <c r="I142" s="55" t="s">
        <v>70</v>
      </c>
      <c r="J142" s="55" t="s">
        <v>194</v>
      </c>
      <c r="K142" s="55" t="s">
        <v>194</v>
      </c>
      <c r="L142" s="58" t="s">
        <v>194</v>
      </c>
    </row>
    <row r="143" spans="1:12" x14ac:dyDescent="0.15">
      <c r="A143" s="128" t="s">
        <v>466</v>
      </c>
      <c r="B143" s="129" t="s">
        <v>467</v>
      </c>
      <c r="C143" s="55" t="s">
        <v>201</v>
      </c>
      <c r="D143" s="55" t="s">
        <v>5149</v>
      </c>
      <c r="E143" s="150" t="s">
        <v>6469</v>
      </c>
      <c r="F143" s="147" t="s">
        <v>6470</v>
      </c>
      <c r="G143" s="146">
        <v>18</v>
      </c>
      <c r="H143" s="55" t="s">
        <v>74</v>
      </c>
      <c r="I143" s="55" t="s">
        <v>63</v>
      </c>
      <c r="J143" s="55" t="s">
        <v>194</v>
      </c>
      <c r="K143" s="55" t="s">
        <v>194</v>
      </c>
      <c r="L143" s="58" t="s">
        <v>194</v>
      </c>
    </row>
    <row r="144" spans="1:12" x14ac:dyDescent="0.15">
      <c r="A144" s="128" t="s">
        <v>468</v>
      </c>
      <c r="B144" s="129" t="s">
        <v>469</v>
      </c>
      <c r="C144" s="55" t="s">
        <v>201</v>
      </c>
      <c r="D144" s="55" t="s">
        <v>5149</v>
      </c>
      <c r="E144" s="150" t="s">
        <v>6471</v>
      </c>
      <c r="F144" s="147" t="s">
        <v>6472</v>
      </c>
      <c r="G144" s="146">
        <v>13</v>
      </c>
      <c r="H144" s="55" t="s">
        <v>194</v>
      </c>
      <c r="I144" s="55" t="s">
        <v>194</v>
      </c>
      <c r="J144" s="55" t="s">
        <v>194</v>
      </c>
      <c r="K144" s="55" t="s">
        <v>194</v>
      </c>
      <c r="L144" s="58" t="s">
        <v>194</v>
      </c>
    </row>
    <row r="145" spans="1:12" x14ac:dyDescent="0.15">
      <c r="A145" s="128" t="s">
        <v>470</v>
      </c>
      <c r="B145" s="129" t="s">
        <v>471</v>
      </c>
      <c r="C145" s="55" t="s">
        <v>201</v>
      </c>
      <c r="D145" s="55" t="s">
        <v>5149</v>
      </c>
      <c r="E145" s="150" t="s">
        <v>6473</v>
      </c>
      <c r="F145" s="147" t="s">
        <v>6474</v>
      </c>
      <c r="G145" s="146">
        <v>4</v>
      </c>
      <c r="H145" s="55" t="s">
        <v>194</v>
      </c>
      <c r="I145" s="55" t="s">
        <v>194</v>
      </c>
      <c r="J145" s="55" t="s">
        <v>194</v>
      </c>
      <c r="K145" s="55" t="s">
        <v>198</v>
      </c>
      <c r="L145" s="58" t="s">
        <v>198</v>
      </c>
    </row>
    <row r="146" spans="1:12" x14ac:dyDescent="0.15">
      <c r="A146" s="128" t="s">
        <v>472</v>
      </c>
      <c r="B146" s="129" t="s">
        <v>473</v>
      </c>
      <c r="C146" s="55" t="s">
        <v>201</v>
      </c>
      <c r="D146" s="55" t="s">
        <v>5149</v>
      </c>
      <c r="E146" s="150" t="s">
        <v>6475</v>
      </c>
      <c r="F146" s="147" t="s">
        <v>5199</v>
      </c>
      <c r="G146" s="146">
        <v>15</v>
      </c>
      <c r="H146" s="55" t="s">
        <v>194</v>
      </c>
      <c r="I146" s="55" t="s">
        <v>194</v>
      </c>
      <c r="J146" s="55" t="s">
        <v>194</v>
      </c>
      <c r="K146" s="55" t="s">
        <v>194</v>
      </c>
      <c r="L146" s="58" t="s">
        <v>194</v>
      </c>
    </row>
    <row r="147" spans="1:12" x14ac:dyDescent="0.15">
      <c r="A147" s="128" t="s">
        <v>474</v>
      </c>
      <c r="B147" s="129" t="s">
        <v>475</v>
      </c>
      <c r="C147" s="55" t="s">
        <v>201</v>
      </c>
      <c r="D147" s="55" t="s">
        <v>5149</v>
      </c>
      <c r="E147" s="56" t="s">
        <v>6476</v>
      </c>
      <c r="F147" s="145" t="s">
        <v>6477</v>
      </c>
      <c r="G147" s="146">
        <v>32</v>
      </c>
      <c r="H147" s="55" t="s">
        <v>70</v>
      </c>
      <c r="I147" s="55" t="s">
        <v>63</v>
      </c>
      <c r="J147" s="55" t="s">
        <v>65</v>
      </c>
      <c r="K147" s="55" t="s">
        <v>194</v>
      </c>
      <c r="L147" s="58" t="s">
        <v>194</v>
      </c>
    </row>
    <row r="148" spans="1:12" x14ac:dyDescent="0.15">
      <c r="A148" s="128" t="s">
        <v>476</v>
      </c>
      <c r="B148" s="129" t="s">
        <v>477</v>
      </c>
      <c r="C148" s="55" t="s">
        <v>198</v>
      </c>
      <c r="D148" s="55" t="s">
        <v>5149</v>
      </c>
      <c r="E148" s="150" t="s">
        <v>5149</v>
      </c>
      <c r="F148" s="147" t="s">
        <v>6478</v>
      </c>
      <c r="G148" s="146">
        <v>22</v>
      </c>
      <c r="H148" s="55" t="s">
        <v>70</v>
      </c>
      <c r="I148" s="55" t="s">
        <v>194</v>
      </c>
      <c r="J148" s="55" t="s">
        <v>194</v>
      </c>
      <c r="K148" s="55" t="s">
        <v>194</v>
      </c>
      <c r="L148" s="58" t="s">
        <v>194</v>
      </c>
    </row>
    <row r="149" spans="1:12" x14ac:dyDescent="0.15">
      <c r="A149" s="128" t="s">
        <v>478</v>
      </c>
      <c r="B149" s="129" t="s">
        <v>479</v>
      </c>
      <c r="C149" s="55" t="s">
        <v>201</v>
      </c>
      <c r="D149" s="55" t="s">
        <v>5149</v>
      </c>
      <c r="E149" s="150" t="s">
        <v>6479</v>
      </c>
      <c r="F149" s="147" t="s">
        <v>6480</v>
      </c>
      <c r="G149" s="146">
        <v>12</v>
      </c>
      <c r="H149" s="55" t="s">
        <v>70</v>
      </c>
      <c r="I149" s="55" t="s">
        <v>194</v>
      </c>
      <c r="J149" s="55" t="s">
        <v>194</v>
      </c>
      <c r="K149" s="55" t="s">
        <v>194</v>
      </c>
      <c r="L149" s="58" t="s">
        <v>194</v>
      </c>
    </row>
    <row r="150" spans="1:12" x14ac:dyDescent="0.15">
      <c r="A150" s="128" t="s">
        <v>480</v>
      </c>
      <c r="B150" s="129" t="s">
        <v>481</v>
      </c>
      <c r="C150" s="55" t="s">
        <v>201</v>
      </c>
      <c r="D150" s="55" t="s">
        <v>5149</v>
      </c>
      <c r="E150" s="56" t="s">
        <v>194</v>
      </c>
      <c r="F150" s="147" t="s">
        <v>194</v>
      </c>
      <c r="G150" s="146">
        <v>2</v>
      </c>
      <c r="H150" s="55" t="s">
        <v>194</v>
      </c>
      <c r="I150" s="55" t="s">
        <v>194</v>
      </c>
      <c r="J150" s="55" t="s">
        <v>198</v>
      </c>
      <c r="K150" s="55" t="s">
        <v>198</v>
      </c>
      <c r="L150" s="58" t="s">
        <v>198</v>
      </c>
    </row>
    <row r="151" spans="1:12" x14ac:dyDescent="0.15">
      <c r="A151" s="128" t="s">
        <v>482</v>
      </c>
      <c r="B151" s="129" t="s">
        <v>483</v>
      </c>
      <c r="C151" s="55" t="s">
        <v>201</v>
      </c>
      <c r="D151" s="55" t="s">
        <v>5149</v>
      </c>
      <c r="E151" s="150" t="s">
        <v>6481</v>
      </c>
      <c r="F151" s="147" t="s">
        <v>5183</v>
      </c>
      <c r="G151" s="146">
        <v>15</v>
      </c>
      <c r="H151" s="55" t="s">
        <v>74</v>
      </c>
      <c r="I151" s="55" t="s">
        <v>70</v>
      </c>
      <c r="J151" s="55" t="s">
        <v>194</v>
      </c>
      <c r="K151" s="55" t="s">
        <v>194</v>
      </c>
      <c r="L151" s="58" t="s">
        <v>194</v>
      </c>
    </row>
    <row r="152" spans="1:12" x14ac:dyDescent="0.15">
      <c r="A152" s="128" t="s">
        <v>484</v>
      </c>
      <c r="B152" s="129" t="s">
        <v>485</v>
      </c>
      <c r="C152" s="55" t="s">
        <v>201</v>
      </c>
      <c r="D152" s="55" t="s">
        <v>5149</v>
      </c>
      <c r="E152" s="150" t="s">
        <v>5284</v>
      </c>
      <c r="F152" s="147" t="s">
        <v>6482</v>
      </c>
      <c r="G152" s="146">
        <v>4</v>
      </c>
      <c r="H152" s="55" t="s">
        <v>194</v>
      </c>
      <c r="I152" s="55" t="s">
        <v>194</v>
      </c>
      <c r="J152" s="55" t="s">
        <v>198</v>
      </c>
      <c r="K152" s="55" t="s">
        <v>198</v>
      </c>
      <c r="L152" s="58" t="s">
        <v>198</v>
      </c>
    </row>
    <row r="153" spans="1:12" x14ac:dyDescent="0.15">
      <c r="A153" s="128" t="s">
        <v>486</v>
      </c>
      <c r="B153" s="129" t="s">
        <v>487</v>
      </c>
      <c r="C153" s="55" t="s">
        <v>201</v>
      </c>
      <c r="D153" s="55" t="s">
        <v>5149</v>
      </c>
      <c r="E153" s="150" t="s">
        <v>6483</v>
      </c>
      <c r="F153" s="147" t="s">
        <v>6484</v>
      </c>
      <c r="G153" s="146">
        <v>25</v>
      </c>
      <c r="H153" s="55" t="s">
        <v>74</v>
      </c>
      <c r="I153" s="55" t="s">
        <v>73</v>
      </c>
      <c r="J153" s="55" t="s">
        <v>70</v>
      </c>
      <c r="K153" s="55" t="s">
        <v>194</v>
      </c>
      <c r="L153" s="58" t="s">
        <v>194</v>
      </c>
    </row>
    <row r="154" spans="1:12" x14ac:dyDescent="0.15">
      <c r="A154" s="128" t="s">
        <v>488</v>
      </c>
      <c r="B154" s="129" t="s">
        <v>489</v>
      </c>
      <c r="C154" s="55" t="s">
        <v>201</v>
      </c>
      <c r="D154" s="55" t="s">
        <v>5149</v>
      </c>
      <c r="E154" s="150" t="s">
        <v>190</v>
      </c>
      <c r="F154" s="147" t="s">
        <v>5154</v>
      </c>
      <c r="G154" s="146">
        <v>8</v>
      </c>
      <c r="H154" s="55" t="s">
        <v>70</v>
      </c>
      <c r="I154" s="55" t="s">
        <v>194</v>
      </c>
      <c r="J154" s="55" t="s">
        <v>194</v>
      </c>
      <c r="K154" s="55" t="s">
        <v>194</v>
      </c>
      <c r="L154" s="58" t="s">
        <v>198</v>
      </c>
    </row>
    <row r="155" spans="1:12" x14ac:dyDescent="0.15">
      <c r="A155" s="128" t="s">
        <v>490</v>
      </c>
      <c r="B155" s="129" t="s">
        <v>491</v>
      </c>
      <c r="C155" s="55" t="s">
        <v>201</v>
      </c>
      <c r="D155" s="55" t="s">
        <v>5149</v>
      </c>
      <c r="E155" s="150" t="s">
        <v>6485</v>
      </c>
      <c r="F155" s="147" t="s">
        <v>6486</v>
      </c>
      <c r="G155" s="146">
        <v>21</v>
      </c>
      <c r="H155" s="55" t="s">
        <v>61</v>
      </c>
      <c r="I155" s="55" t="s">
        <v>194</v>
      </c>
      <c r="J155" s="55" t="s">
        <v>194</v>
      </c>
      <c r="K155" s="55" t="s">
        <v>194</v>
      </c>
      <c r="L155" s="58" t="s">
        <v>194</v>
      </c>
    </row>
    <row r="156" spans="1:12" x14ac:dyDescent="0.15">
      <c r="A156" s="128" t="s">
        <v>492</v>
      </c>
      <c r="B156" s="129" t="s">
        <v>493</v>
      </c>
      <c r="C156" s="55" t="s">
        <v>201</v>
      </c>
      <c r="D156" s="55" t="s">
        <v>5149</v>
      </c>
      <c r="E156" s="149" t="s">
        <v>6487</v>
      </c>
      <c r="F156" s="146" t="s">
        <v>6488</v>
      </c>
      <c r="G156" s="146">
        <v>38</v>
      </c>
      <c r="H156" s="55" t="s">
        <v>74</v>
      </c>
      <c r="I156" s="55" t="s">
        <v>70</v>
      </c>
      <c r="J156" s="55" t="s">
        <v>65</v>
      </c>
      <c r="K156" s="55" t="s">
        <v>73</v>
      </c>
      <c r="L156" s="58" t="s">
        <v>64</v>
      </c>
    </row>
    <row r="157" spans="1:12" x14ac:dyDescent="0.15">
      <c r="A157" s="128" t="s">
        <v>494</v>
      </c>
      <c r="B157" s="129" t="s">
        <v>495</v>
      </c>
      <c r="C157" s="55" t="s">
        <v>198</v>
      </c>
      <c r="D157" s="55" t="s">
        <v>5149</v>
      </c>
      <c r="E157" s="150" t="s">
        <v>5149</v>
      </c>
      <c r="F157" s="147" t="s">
        <v>6489</v>
      </c>
      <c r="G157" s="146">
        <v>27</v>
      </c>
      <c r="H157" s="55" t="s">
        <v>70</v>
      </c>
      <c r="I157" s="55" t="s">
        <v>73</v>
      </c>
      <c r="J157" s="55" t="s">
        <v>64</v>
      </c>
      <c r="K157" s="55" t="s">
        <v>194</v>
      </c>
      <c r="L157" s="58" t="s">
        <v>194</v>
      </c>
    </row>
    <row r="158" spans="1:12" x14ac:dyDescent="0.15">
      <c r="A158" s="128" t="s">
        <v>496</v>
      </c>
      <c r="B158" s="129" t="s">
        <v>497</v>
      </c>
      <c r="C158" s="55" t="s">
        <v>198</v>
      </c>
      <c r="D158" s="55" t="s">
        <v>5149</v>
      </c>
      <c r="E158" s="150" t="s">
        <v>5149</v>
      </c>
      <c r="F158" s="147" t="s">
        <v>6490</v>
      </c>
      <c r="G158" s="146">
        <v>24</v>
      </c>
      <c r="H158" s="55" t="s">
        <v>64</v>
      </c>
      <c r="I158" s="55" t="s">
        <v>72</v>
      </c>
      <c r="J158" s="55" t="s">
        <v>194</v>
      </c>
      <c r="K158" s="55" t="s">
        <v>194</v>
      </c>
      <c r="L158" s="58" t="s">
        <v>194</v>
      </c>
    </row>
    <row r="159" spans="1:12" x14ac:dyDescent="0.15">
      <c r="A159" s="128" t="s">
        <v>498</v>
      </c>
      <c r="B159" s="129" t="s">
        <v>499</v>
      </c>
      <c r="C159" s="55" t="s">
        <v>198</v>
      </c>
      <c r="D159" s="55" t="s">
        <v>5149</v>
      </c>
      <c r="E159" s="56" t="s">
        <v>5149</v>
      </c>
      <c r="F159" s="147" t="s">
        <v>5153</v>
      </c>
      <c r="G159" s="146">
        <v>5</v>
      </c>
      <c r="H159" s="55" t="s">
        <v>194</v>
      </c>
      <c r="I159" s="55" t="s">
        <v>194</v>
      </c>
      <c r="J159" s="55" t="s">
        <v>194</v>
      </c>
      <c r="K159" s="55" t="s">
        <v>198</v>
      </c>
      <c r="L159" s="58" t="s">
        <v>198</v>
      </c>
    </row>
    <row r="160" spans="1:12" x14ac:dyDescent="0.15">
      <c r="A160" s="128" t="s">
        <v>500</v>
      </c>
      <c r="B160" s="129" t="s">
        <v>501</v>
      </c>
      <c r="C160" s="55" t="s">
        <v>502</v>
      </c>
      <c r="D160" s="55" t="s">
        <v>5149</v>
      </c>
      <c r="E160" s="56" t="s">
        <v>6491</v>
      </c>
      <c r="F160" s="147" t="s">
        <v>6492</v>
      </c>
      <c r="G160" s="146">
        <v>10</v>
      </c>
      <c r="H160" s="55" t="s">
        <v>75</v>
      </c>
      <c r="I160" s="55" t="s">
        <v>194</v>
      </c>
      <c r="J160" s="55" t="s">
        <v>194</v>
      </c>
      <c r="K160" s="55" t="s">
        <v>194</v>
      </c>
      <c r="L160" s="58" t="s">
        <v>194</v>
      </c>
    </row>
    <row r="161" spans="1:12" x14ac:dyDescent="0.15">
      <c r="A161" s="128" t="s">
        <v>503</v>
      </c>
      <c r="B161" s="129" t="s">
        <v>504</v>
      </c>
      <c r="C161" s="55" t="s">
        <v>198</v>
      </c>
      <c r="D161" s="55" t="s">
        <v>5149</v>
      </c>
      <c r="E161" s="56" t="s">
        <v>5149</v>
      </c>
      <c r="F161" s="146" t="s">
        <v>6493</v>
      </c>
      <c r="G161" s="146">
        <v>12</v>
      </c>
      <c r="H161" s="55" t="s">
        <v>74</v>
      </c>
      <c r="I161" s="55" t="s">
        <v>194</v>
      </c>
      <c r="J161" s="55" t="s">
        <v>194</v>
      </c>
      <c r="K161" s="55" t="s">
        <v>194</v>
      </c>
      <c r="L161" s="58" t="s">
        <v>194</v>
      </c>
    </row>
    <row r="162" spans="1:12" x14ac:dyDescent="0.15">
      <c r="A162" s="128" t="s">
        <v>505</v>
      </c>
      <c r="B162" s="129" t="s">
        <v>506</v>
      </c>
      <c r="C162" s="55" t="s">
        <v>502</v>
      </c>
      <c r="D162" s="55" t="s">
        <v>5149</v>
      </c>
      <c r="E162" s="150" t="s">
        <v>4819</v>
      </c>
      <c r="F162" s="147" t="s">
        <v>3785</v>
      </c>
      <c r="G162" s="146">
        <v>3</v>
      </c>
      <c r="H162" s="55" t="s">
        <v>69</v>
      </c>
      <c r="I162" s="55" t="s">
        <v>198</v>
      </c>
      <c r="J162" s="55" t="s">
        <v>198</v>
      </c>
      <c r="K162" s="55" t="s">
        <v>198</v>
      </c>
      <c r="L162" s="58" t="s">
        <v>198</v>
      </c>
    </row>
    <row r="163" spans="1:12" x14ac:dyDescent="0.15">
      <c r="A163" s="128" t="s">
        <v>507</v>
      </c>
      <c r="B163" s="129" t="s">
        <v>508</v>
      </c>
      <c r="C163" s="55" t="s">
        <v>502</v>
      </c>
      <c r="D163" s="55" t="s">
        <v>5149</v>
      </c>
      <c r="E163" s="56" t="s">
        <v>6494</v>
      </c>
      <c r="F163" s="147" t="s">
        <v>5403</v>
      </c>
      <c r="G163" s="146">
        <v>7</v>
      </c>
      <c r="H163" s="55" t="s">
        <v>194</v>
      </c>
      <c r="I163" s="55" t="s">
        <v>194</v>
      </c>
      <c r="J163" s="55" t="s">
        <v>194</v>
      </c>
      <c r="K163" s="55" t="s">
        <v>198</v>
      </c>
      <c r="L163" s="58" t="s">
        <v>198</v>
      </c>
    </row>
    <row r="164" spans="1:12" x14ac:dyDescent="0.15">
      <c r="A164" s="128" t="s">
        <v>509</v>
      </c>
      <c r="B164" s="129" t="s">
        <v>510</v>
      </c>
      <c r="C164" s="55" t="s">
        <v>502</v>
      </c>
      <c r="D164" s="55" t="s">
        <v>5149</v>
      </c>
      <c r="E164" s="56" t="s">
        <v>6495</v>
      </c>
      <c r="F164" s="145" t="s">
        <v>6496</v>
      </c>
      <c r="G164" s="146">
        <v>62</v>
      </c>
      <c r="H164" s="55" t="s">
        <v>74</v>
      </c>
      <c r="I164" s="55" t="s">
        <v>80</v>
      </c>
      <c r="J164" s="55" t="s">
        <v>72</v>
      </c>
      <c r="K164" s="55" t="s">
        <v>77</v>
      </c>
      <c r="L164" s="58" t="s">
        <v>58</v>
      </c>
    </row>
    <row r="165" spans="1:12" x14ac:dyDescent="0.15">
      <c r="A165" s="128" t="s">
        <v>511</v>
      </c>
      <c r="B165" s="129" t="s">
        <v>512</v>
      </c>
      <c r="C165" s="55" t="s">
        <v>201</v>
      </c>
      <c r="D165" s="55" t="s">
        <v>5149</v>
      </c>
      <c r="E165" s="150" t="s">
        <v>6497</v>
      </c>
      <c r="F165" s="146" t="s">
        <v>6498</v>
      </c>
      <c r="G165" s="146">
        <v>14</v>
      </c>
      <c r="H165" s="55" t="s">
        <v>85</v>
      </c>
      <c r="I165" s="55" t="s">
        <v>74</v>
      </c>
      <c r="J165" s="55" t="s">
        <v>194</v>
      </c>
      <c r="K165" s="55" t="s">
        <v>194</v>
      </c>
      <c r="L165" s="58" t="s">
        <v>198</v>
      </c>
    </row>
    <row r="166" spans="1:12" x14ac:dyDescent="0.15">
      <c r="A166" s="128" t="s">
        <v>513</v>
      </c>
      <c r="B166" s="129" t="s">
        <v>514</v>
      </c>
      <c r="C166" s="55" t="s">
        <v>502</v>
      </c>
      <c r="D166" s="55" t="s">
        <v>5149</v>
      </c>
      <c r="E166" s="150" t="s">
        <v>6499</v>
      </c>
      <c r="F166" s="147" t="s">
        <v>6500</v>
      </c>
      <c r="G166" s="146">
        <v>34</v>
      </c>
      <c r="H166" s="55" t="s">
        <v>81</v>
      </c>
      <c r="I166" s="55" t="s">
        <v>80</v>
      </c>
      <c r="J166" s="55" t="s">
        <v>62</v>
      </c>
      <c r="K166" s="55" t="s">
        <v>194</v>
      </c>
      <c r="L166" s="58" t="s">
        <v>194</v>
      </c>
    </row>
    <row r="167" spans="1:12" x14ac:dyDescent="0.15">
      <c r="A167" s="128" t="s">
        <v>515</v>
      </c>
      <c r="B167" s="129" t="s">
        <v>516</v>
      </c>
      <c r="C167" s="55" t="s">
        <v>502</v>
      </c>
      <c r="D167" s="55" t="s">
        <v>5149</v>
      </c>
      <c r="E167" s="150" t="s">
        <v>6501</v>
      </c>
      <c r="F167" s="147" t="s">
        <v>6502</v>
      </c>
      <c r="G167" s="146">
        <v>14</v>
      </c>
      <c r="H167" s="55" t="s">
        <v>74</v>
      </c>
      <c r="I167" s="55" t="s">
        <v>70</v>
      </c>
      <c r="J167" s="55" t="s">
        <v>194</v>
      </c>
      <c r="K167" s="55" t="s">
        <v>194</v>
      </c>
      <c r="L167" s="58" t="s">
        <v>194</v>
      </c>
    </row>
    <row r="168" spans="1:12" x14ac:dyDescent="0.15">
      <c r="A168" s="128" t="s">
        <v>517</v>
      </c>
      <c r="B168" s="129" t="s">
        <v>518</v>
      </c>
      <c r="C168" s="55" t="s">
        <v>502</v>
      </c>
      <c r="D168" s="55" t="s">
        <v>5149</v>
      </c>
      <c r="E168" s="150" t="s">
        <v>6503</v>
      </c>
      <c r="F168" s="147" t="s">
        <v>5165</v>
      </c>
      <c r="G168" s="146">
        <v>12</v>
      </c>
      <c r="H168" s="55" t="s">
        <v>74</v>
      </c>
      <c r="I168" s="55" t="s">
        <v>87</v>
      </c>
      <c r="J168" s="55" t="s">
        <v>194</v>
      </c>
      <c r="K168" s="55" t="s">
        <v>194</v>
      </c>
      <c r="L168" s="58" t="s">
        <v>194</v>
      </c>
    </row>
    <row r="169" spans="1:12" x14ac:dyDescent="0.15">
      <c r="A169" s="128" t="s">
        <v>519</v>
      </c>
      <c r="B169" s="129" t="s">
        <v>520</v>
      </c>
      <c r="C169" s="55" t="s">
        <v>502</v>
      </c>
      <c r="D169" s="55" t="s">
        <v>5149</v>
      </c>
      <c r="E169" s="150" t="s">
        <v>6504</v>
      </c>
      <c r="F169" s="147" t="s">
        <v>6505</v>
      </c>
      <c r="G169" s="146">
        <v>22</v>
      </c>
      <c r="H169" s="55" t="s">
        <v>70</v>
      </c>
      <c r="I169" s="55" t="s">
        <v>76</v>
      </c>
      <c r="J169" s="55" t="s">
        <v>68</v>
      </c>
      <c r="K169" s="55" t="s">
        <v>194</v>
      </c>
      <c r="L169" s="58" t="s">
        <v>194</v>
      </c>
    </row>
    <row r="170" spans="1:12" x14ac:dyDescent="0.15">
      <c r="A170" s="128" t="s">
        <v>521</v>
      </c>
      <c r="B170" s="129" t="s">
        <v>522</v>
      </c>
      <c r="C170" s="55" t="s">
        <v>502</v>
      </c>
      <c r="D170" s="55" t="s">
        <v>5149</v>
      </c>
      <c r="E170" s="150" t="s">
        <v>4863</v>
      </c>
      <c r="F170" s="147" t="s">
        <v>5250</v>
      </c>
      <c r="G170" s="146">
        <v>9</v>
      </c>
      <c r="H170" s="55" t="s">
        <v>77</v>
      </c>
      <c r="I170" s="55" t="s">
        <v>194</v>
      </c>
      <c r="J170" s="55" t="s">
        <v>194</v>
      </c>
      <c r="K170" s="55" t="s">
        <v>198</v>
      </c>
      <c r="L170" s="58" t="s">
        <v>198</v>
      </c>
    </row>
    <row r="171" spans="1:12" x14ac:dyDescent="0.15">
      <c r="A171" s="128" t="s">
        <v>523</v>
      </c>
      <c r="B171" s="129" t="s">
        <v>524</v>
      </c>
      <c r="C171" s="55" t="s">
        <v>502</v>
      </c>
      <c r="D171" s="55" t="s">
        <v>5149</v>
      </c>
      <c r="E171" s="150" t="s">
        <v>6506</v>
      </c>
      <c r="F171" s="147" t="s">
        <v>6507</v>
      </c>
      <c r="G171" s="146">
        <v>63</v>
      </c>
      <c r="H171" s="55" t="s">
        <v>70</v>
      </c>
      <c r="I171" s="55" t="s">
        <v>65</v>
      </c>
      <c r="J171" s="55" t="s">
        <v>72</v>
      </c>
      <c r="K171" s="55" t="s">
        <v>74</v>
      </c>
      <c r="L171" s="58" t="s">
        <v>56</v>
      </c>
    </row>
    <row r="172" spans="1:12" x14ac:dyDescent="0.15">
      <c r="A172" s="128" t="s">
        <v>525</v>
      </c>
      <c r="B172" s="129" t="s">
        <v>526</v>
      </c>
      <c r="C172" s="55" t="s">
        <v>502</v>
      </c>
      <c r="D172" s="55" t="s">
        <v>5149</v>
      </c>
      <c r="E172" s="149" t="s">
        <v>6508</v>
      </c>
      <c r="F172" s="146" t="s">
        <v>6509</v>
      </c>
      <c r="G172" s="146">
        <v>42</v>
      </c>
      <c r="H172" s="55" t="s">
        <v>74</v>
      </c>
      <c r="I172" s="55" t="s">
        <v>87</v>
      </c>
      <c r="J172" s="55" t="s">
        <v>69</v>
      </c>
      <c r="K172" s="55" t="s">
        <v>72</v>
      </c>
      <c r="L172" s="58" t="s">
        <v>70</v>
      </c>
    </row>
    <row r="173" spans="1:12" x14ac:dyDescent="0.15">
      <c r="A173" s="128" t="s">
        <v>527</v>
      </c>
      <c r="B173" s="129" t="s">
        <v>528</v>
      </c>
      <c r="C173" s="55" t="s">
        <v>502</v>
      </c>
      <c r="D173" s="55" t="s">
        <v>5149</v>
      </c>
      <c r="E173" s="150" t="s">
        <v>6510</v>
      </c>
      <c r="F173" s="147" t="s">
        <v>6511</v>
      </c>
      <c r="G173" s="146">
        <v>25</v>
      </c>
      <c r="H173" s="55" t="s">
        <v>74</v>
      </c>
      <c r="I173" s="55" t="s">
        <v>70</v>
      </c>
      <c r="J173" s="55" t="s">
        <v>194</v>
      </c>
      <c r="K173" s="55" t="s">
        <v>194</v>
      </c>
      <c r="L173" s="58" t="s">
        <v>194</v>
      </c>
    </row>
    <row r="174" spans="1:12" x14ac:dyDescent="0.15">
      <c r="A174" s="128" t="s">
        <v>529</v>
      </c>
      <c r="B174" s="129" t="s">
        <v>530</v>
      </c>
      <c r="C174" s="55" t="s">
        <v>502</v>
      </c>
      <c r="D174" s="55" t="s">
        <v>5149</v>
      </c>
      <c r="E174" s="150" t="s">
        <v>6512</v>
      </c>
      <c r="F174" s="147" t="s">
        <v>5235</v>
      </c>
      <c r="G174" s="146">
        <v>15</v>
      </c>
      <c r="H174" s="55" t="s">
        <v>65</v>
      </c>
      <c r="I174" s="55" t="s">
        <v>54</v>
      </c>
      <c r="J174" s="55" t="s">
        <v>73</v>
      </c>
      <c r="K174" s="55" t="s">
        <v>194</v>
      </c>
      <c r="L174" s="58" t="s">
        <v>194</v>
      </c>
    </row>
    <row r="175" spans="1:12" x14ac:dyDescent="0.15">
      <c r="A175" s="128" t="s">
        <v>531</v>
      </c>
      <c r="B175" s="129" t="s">
        <v>532</v>
      </c>
      <c r="C175" s="55" t="s">
        <v>502</v>
      </c>
      <c r="D175" s="55" t="s">
        <v>5149</v>
      </c>
      <c r="E175" s="150" t="s">
        <v>6513</v>
      </c>
      <c r="F175" s="147" t="s">
        <v>6514</v>
      </c>
      <c r="G175" s="146">
        <v>46</v>
      </c>
      <c r="H175" s="55" t="s">
        <v>73</v>
      </c>
      <c r="I175" s="55" t="s">
        <v>66</v>
      </c>
      <c r="J175" s="55" t="s">
        <v>65</v>
      </c>
      <c r="K175" s="55" t="s">
        <v>53</v>
      </c>
      <c r="L175" s="58" t="s">
        <v>194</v>
      </c>
    </row>
    <row r="176" spans="1:12" x14ac:dyDescent="0.15">
      <c r="A176" s="128" t="s">
        <v>533</v>
      </c>
      <c r="B176" s="129" t="s">
        <v>534</v>
      </c>
      <c r="C176" s="55" t="s">
        <v>502</v>
      </c>
      <c r="D176" s="55" t="s">
        <v>5149</v>
      </c>
      <c r="E176" s="150" t="s">
        <v>3796</v>
      </c>
      <c r="F176" s="147" t="s">
        <v>5200</v>
      </c>
      <c r="G176" s="146">
        <v>25</v>
      </c>
      <c r="H176" s="55" t="s">
        <v>73</v>
      </c>
      <c r="I176" s="55" t="s">
        <v>194</v>
      </c>
      <c r="J176" s="55" t="s">
        <v>194</v>
      </c>
      <c r="K176" s="55" t="s">
        <v>198</v>
      </c>
      <c r="L176" s="58" t="s">
        <v>198</v>
      </c>
    </row>
    <row r="177" spans="1:12" x14ac:dyDescent="0.15">
      <c r="A177" s="128" t="s">
        <v>535</v>
      </c>
      <c r="B177" s="129" t="s">
        <v>536</v>
      </c>
      <c r="C177" s="55" t="s">
        <v>502</v>
      </c>
      <c r="D177" s="55" t="s">
        <v>5149</v>
      </c>
      <c r="E177" s="150" t="s">
        <v>6515</v>
      </c>
      <c r="F177" s="147" t="s">
        <v>6516</v>
      </c>
      <c r="G177" s="146">
        <v>127</v>
      </c>
      <c r="H177" s="55" t="s">
        <v>73</v>
      </c>
      <c r="I177" s="55" t="s">
        <v>62</v>
      </c>
      <c r="J177" s="55" t="s">
        <v>93</v>
      </c>
      <c r="K177" s="55" t="s">
        <v>53</v>
      </c>
      <c r="L177" s="58" t="s">
        <v>87</v>
      </c>
    </row>
    <row r="178" spans="1:12" x14ac:dyDescent="0.15">
      <c r="A178" s="139" t="s">
        <v>537</v>
      </c>
      <c r="B178" s="129" t="s">
        <v>538</v>
      </c>
      <c r="C178" s="55" t="s">
        <v>502</v>
      </c>
      <c r="D178" s="55" t="s">
        <v>5149</v>
      </c>
      <c r="E178" s="150" t="s">
        <v>6517</v>
      </c>
      <c r="F178" s="147" t="s">
        <v>3813</v>
      </c>
      <c r="G178" s="146">
        <v>8</v>
      </c>
      <c r="H178" s="55" t="s">
        <v>194</v>
      </c>
      <c r="I178" s="55" t="s">
        <v>194</v>
      </c>
      <c r="J178" s="55" t="s">
        <v>194</v>
      </c>
      <c r="K178" s="55" t="s">
        <v>194</v>
      </c>
      <c r="L178" s="55" t="s">
        <v>194</v>
      </c>
    </row>
    <row r="179" spans="1:12" x14ac:dyDescent="0.15">
      <c r="A179" s="128" t="s">
        <v>539</v>
      </c>
      <c r="B179" s="129" t="s">
        <v>540</v>
      </c>
      <c r="C179" s="55" t="s">
        <v>502</v>
      </c>
      <c r="D179" s="55" t="s">
        <v>5149</v>
      </c>
      <c r="E179" s="150" t="s">
        <v>4855</v>
      </c>
      <c r="F179" s="147" t="s">
        <v>3899</v>
      </c>
      <c r="G179" s="146">
        <v>6</v>
      </c>
      <c r="H179" s="55" t="s">
        <v>65</v>
      </c>
      <c r="I179" s="55" t="s">
        <v>194</v>
      </c>
      <c r="J179" s="55" t="s">
        <v>194</v>
      </c>
      <c r="K179" s="55" t="s">
        <v>198</v>
      </c>
      <c r="L179" s="58" t="s">
        <v>198</v>
      </c>
    </row>
    <row r="180" spans="1:12" x14ac:dyDescent="0.15">
      <c r="A180" s="128" t="s">
        <v>541</v>
      </c>
      <c r="B180" s="129" t="s">
        <v>542</v>
      </c>
      <c r="C180" s="55" t="s">
        <v>502</v>
      </c>
      <c r="D180" s="55" t="s">
        <v>5149</v>
      </c>
      <c r="E180" s="149" t="s">
        <v>3796</v>
      </c>
      <c r="F180" s="146" t="s">
        <v>3898</v>
      </c>
      <c r="G180" s="146">
        <v>9</v>
      </c>
      <c r="H180" s="55" t="s">
        <v>194</v>
      </c>
      <c r="I180" s="55" t="s">
        <v>194</v>
      </c>
      <c r="J180" s="55" t="s">
        <v>194</v>
      </c>
      <c r="K180" s="55" t="s">
        <v>194</v>
      </c>
      <c r="L180" s="58" t="s">
        <v>194</v>
      </c>
    </row>
    <row r="181" spans="1:12" x14ac:dyDescent="0.15">
      <c r="A181" s="128" t="s">
        <v>543</v>
      </c>
      <c r="B181" s="129" t="s">
        <v>544</v>
      </c>
      <c r="C181" s="55" t="s">
        <v>502</v>
      </c>
      <c r="D181" s="55" t="s">
        <v>5149</v>
      </c>
      <c r="E181" s="149" t="s">
        <v>5345</v>
      </c>
      <c r="F181" s="146" t="s">
        <v>5271</v>
      </c>
      <c r="G181" s="146">
        <v>5</v>
      </c>
      <c r="H181" s="55" t="s">
        <v>194</v>
      </c>
      <c r="I181" s="55" t="s">
        <v>194</v>
      </c>
      <c r="J181" s="55" t="s">
        <v>194</v>
      </c>
      <c r="K181" s="55" t="s">
        <v>194</v>
      </c>
      <c r="L181" s="58" t="s">
        <v>194</v>
      </c>
    </row>
    <row r="182" spans="1:12" x14ac:dyDescent="0.15">
      <c r="A182" s="128" t="s">
        <v>545</v>
      </c>
      <c r="B182" s="129" t="s">
        <v>546</v>
      </c>
      <c r="C182" s="55" t="s">
        <v>502</v>
      </c>
      <c r="D182" s="55" t="s">
        <v>5149</v>
      </c>
      <c r="E182" s="150" t="s">
        <v>6518</v>
      </c>
      <c r="F182" s="147" t="s">
        <v>6519</v>
      </c>
      <c r="G182" s="146">
        <v>25</v>
      </c>
      <c r="H182" s="55" t="s">
        <v>64</v>
      </c>
      <c r="I182" s="55" t="s">
        <v>65</v>
      </c>
      <c r="J182" s="55" t="s">
        <v>57</v>
      </c>
      <c r="K182" s="55" t="s">
        <v>54</v>
      </c>
      <c r="L182" s="58" t="s">
        <v>194</v>
      </c>
    </row>
    <row r="183" spans="1:12" x14ac:dyDescent="0.15">
      <c r="A183" s="128" t="s">
        <v>547</v>
      </c>
      <c r="B183" s="129" t="s">
        <v>548</v>
      </c>
      <c r="C183" s="55" t="s">
        <v>502</v>
      </c>
      <c r="D183" s="55" t="s">
        <v>5149</v>
      </c>
      <c r="E183" s="150" t="s">
        <v>6520</v>
      </c>
      <c r="F183" s="146" t="s">
        <v>6521</v>
      </c>
      <c r="G183" s="146">
        <v>101</v>
      </c>
      <c r="H183" s="55" t="s">
        <v>65</v>
      </c>
      <c r="I183" s="55" t="s">
        <v>64</v>
      </c>
      <c r="J183" s="55" t="s">
        <v>66</v>
      </c>
      <c r="K183" s="55" t="s">
        <v>57</v>
      </c>
      <c r="L183" s="58" t="s">
        <v>62</v>
      </c>
    </row>
    <row r="184" spans="1:12" x14ac:dyDescent="0.15">
      <c r="A184" s="128" t="s">
        <v>549</v>
      </c>
      <c r="B184" s="129" t="s">
        <v>550</v>
      </c>
      <c r="C184" s="55" t="s">
        <v>502</v>
      </c>
      <c r="D184" s="55" t="s">
        <v>5149</v>
      </c>
      <c r="E184" s="150" t="s">
        <v>6522</v>
      </c>
      <c r="F184" s="147" t="s">
        <v>6523</v>
      </c>
      <c r="G184" s="146">
        <v>23</v>
      </c>
      <c r="H184" s="55" t="s">
        <v>57</v>
      </c>
      <c r="I184" s="55" t="s">
        <v>65</v>
      </c>
      <c r="J184" s="55" t="s">
        <v>194</v>
      </c>
      <c r="K184" s="55" t="s">
        <v>194</v>
      </c>
      <c r="L184" s="58" t="s">
        <v>194</v>
      </c>
    </row>
    <row r="185" spans="1:12" x14ac:dyDescent="0.15">
      <c r="A185" s="128" t="s">
        <v>551</v>
      </c>
      <c r="B185" s="129" t="s">
        <v>552</v>
      </c>
      <c r="C185" s="55" t="s">
        <v>201</v>
      </c>
      <c r="D185" s="55" t="s">
        <v>5149</v>
      </c>
      <c r="E185" s="150" t="s">
        <v>6524</v>
      </c>
      <c r="F185" s="147" t="s">
        <v>6525</v>
      </c>
      <c r="G185" s="146">
        <v>5</v>
      </c>
      <c r="H185" s="55" t="s">
        <v>194</v>
      </c>
      <c r="I185" s="55" t="s">
        <v>194</v>
      </c>
      <c r="J185" s="55" t="s">
        <v>194</v>
      </c>
      <c r="K185" s="55" t="s">
        <v>198</v>
      </c>
      <c r="L185" s="58" t="s">
        <v>198</v>
      </c>
    </row>
    <row r="186" spans="1:12" x14ac:dyDescent="0.15">
      <c r="A186" s="128" t="s">
        <v>553</v>
      </c>
      <c r="B186" s="129" t="s">
        <v>554</v>
      </c>
      <c r="C186" s="55" t="s">
        <v>502</v>
      </c>
      <c r="D186" s="55" t="s">
        <v>5149</v>
      </c>
      <c r="E186" s="150" t="s">
        <v>6526</v>
      </c>
      <c r="F186" s="147" t="s">
        <v>6527</v>
      </c>
      <c r="G186" s="146">
        <v>37</v>
      </c>
      <c r="H186" s="55" t="s">
        <v>70</v>
      </c>
      <c r="I186" s="55" t="s">
        <v>68</v>
      </c>
      <c r="J186" s="55" t="s">
        <v>194</v>
      </c>
      <c r="K186" s="55" t="s">
        <v>194</v>
      </c>
      <c r="L186" s="58" t="s">
        <v>194</v>
      </c>
    </row>
    <row r="187" spans="1:12" x14ac:dyDescent="0.15">
      <c r="A187" s="128" t="s">
        <v>555</v>
      </c>
      <c r="B187" s="129" t="s">
        <v>556</v>
      </c>
      <c r="C187" s="55" t="s">
        <v>198</v>
      </c>
      <c r="D187" s="55" t="s">
        <v>5149</v>
      </c>
      <c r="E187" s="150" t="s">
        <v>5149</v>
      </c>
      <c r="F187" s="147" t="s">
        <v>6528</v>
      </c>
      <c r="G187" s="146">
        <v>9</v>
      </c>
      <c r="H187" s="55" t="s">
        <v>70</v>
      </c>
      <c r="I187" s="55" t="s">
        <v>194</v>
      </c>
      <c r="J187" s="55" t="s">
        <v>194</v>
      </c>
      <c r="K187" s="55" t="s">
        <v>194</v>
      </c>
      <c r="L187" s="58" t="s">
        <v>198</v>
      </c>
    </row>
    <row r="188" spans="1:12" x14ac:dyDescent="0.15">
      <c r="A188" s="128" t="s">
        <v>557</v>
      </c>
      <c r="B188" s="129" t="s">
        <v>558</v>
      </c>
      <c r="C188" s="55" t="s">
        <v>502</v>
      </c>
      <c r="D188" s="55" t="s">
        <v>5149</v>
      </c>
      <c r="E188" s="150" t="s">
        <v>6529</v>
      </c>
      <c r="F188" s="147" t="s">
        <v>6530</v>
      </c>
      <c r="G188" s="146">
        <v>24</v>
      </c>
      <c r="H188" s="55" t="s">
        <v>70</v>
      </c>
      <c r="I188" s="55" t="s">
        <v>68</v>
      </c>
      <c r="J188" s="55" t="s">
        <v>194</v>
      </c>
      <c r="K188" s="55" t="s">
        <v>194</v>
      </c>
      <c r="L188" s="58" t="s">
        <v>194</v>
      </c>
    </row>
    <row r="189" spans="1:12" x14ac:dyDescent="0.15">
      <c r="A189" s="128" t="s">
        <v>559</v>
      </c>
      <c r="B189" s="129" t="s">
        <v>560</v>
      </c>
      <c r="C189" s="55" t="s">
        <v>198</v>
      </c>
      <c r="D189" s="55" t="s">
        <v>5149</v>
      </c>
      <c r="E189" s="56" t="s">
        <v>5149</v>
      </c>
      <c r="F189" s="147" t="s">
        <v>6531</v>
      </c>
      <c r="G189" s="146">
        <v>12</v>
      </c>
      <c r="H189" s="55" t="s">
        <v>70</v>
      </c>
      <c r="I189" s="55" t="s">
        <v>68</v>
      </c>
      <c r="J189" s="55" t="s">
        <v>194</v>
      </c>
      <c r="K189" s="55" t="s">
        <v>194</v>
      </c>
      <c r="L189" s="58" t="s">
        <v>194</v>
      </c>
    </row>
    <row r="190" spans="1:12" x14ac:dyDescent="0.15">
      <c r="A190" s="128" t="s">
        <v>561</v>
      </c>
      <c r="B190" s="129" t="s">
        <v>562</v>
      </c>
      <c r="C190" s="55" t="s">
        <v>502</v>
      </c>
      <c r="D190" s="55" t="s">
        <v>5149</v>
      </c>
      <c r="E190" s="150" t="s">
        <v>6532</v>
      </c>
      <c r="F190" s="147" t="s">
        <v>5218</v>
      </c>
      <c r="G190" s="146">
        <v>21</v>
      </c>
      <c r="H190" s="55" t="s">
        <v>72</v>
      </c>
      <c r="I190" s="55" t="s">
        <v>62</v>
      </c>
      <c r="J190" s="55" t="s">
        <v>70</v>
      </c>
      <c r="K190" s="55" t="s">
        <v>194</v>
      </c>
      <c r="L190" s="58" t="s">
        <v>194</v>
      </c>
    </row>
    <row r="191" spans="1:12" x14ac:dyDescent="0.15">
      <c r="A191" s="128" t="s">
        <v>563</v>
      </c>
      <c r="B191" s="129" t="s">
        <v>564</v>
      </c>
      <c r="C191" s="55" t="s">
        <v>198</v>
      </c>
      <c r="D191" s="55" t="s">
        <v>5149</v>
      </c>
      <c r="E191" s="56" t="s">
        <v>5149</v>
      </c>
      <c r="F191" s="147" t="s">
        <v>6533</v>
      </c>
      <c r="G191" s="146">
        <v>3</v>
      </c>
      <c r="H191" s="55" t="s">
        <v>194</v>
      </c>
      <c r="I191" s="55" t="s">
        <v>194</v>
      </c>
      <c r="J191" s="55" t="s">
        <v>194</v>
      </c>
      <c r="K191" s="55" t="s">
        <v>198</v>
      </c>
      <c r="L191" s="58" t="s">
        <v>198</v>
      </c>
    </row>
    <row r="192" spans="1:12" x14ac:dyDescent="0.15">
      <c r="A192" s="128" t="s">
        <v>565</v>
      </c>
      <c r="B192" s="129" t="s">
        <v>566</v>
      </c>
      <c r="C192" s="55" t="s">
        <v>198</v>
      </c>
      <c r="D192" s="55" t="s">
        <v>5149</v>
      </c>
      <c r="E192" s="150" t="s">
        <v>5149</v>
      </c>
      <c r="F192" s="147" t="s">
        <v>6534</v>
      </c>
      <c r="G192" s="146">
        <v>175</v>
      </c>
      <c r="H192" s="55" t="s">
        <v>65</v>
      </c>
      <c r="I192" s="55" t="s">
        <v>64</v>
      </c>
      <c r="J192" s="55" t="s">
        <v>69</v>
      </c>
      <c r="K192" s="55" t="s">
        <v>81</v>
      </c>
      <c r="L192" s="58" t="s">
        <v>74</v>
      </c>
    </row>
    <row r="193" spans="1:12" x14ac:dyDescent="0.15">
      <c r="A193" s="128" t="s">
        <v>567</v>
      </c>
      <c r="B193" s="129" t="s">
        <v>568</v>
      </c>
      <c r="C193" s="55" t="s">
        <v>502</v>
      </c>
      <c r="D193" s="55" t="s">
        <v>5149</v>
      </c>
      <c r="E193" s="56" t="s">
        <v>5167</v>
      </c>
      <c r="F193" s="145" t="s">
        <v>5224</v>
      </c>
      <c r="G193" s="146">
        <v>10</v>
      </c>
      <c r="H193" s="55" t="s">
        <v>194</v>
      </c>
      <c r="I193" s="55" t="s">
        <v>194</v>
      </c>
      <c r="J193" s="55" t="s">
        <v>198</v>
      </c>
      <c r="K193" s="55" t="s">
        <v>198</v>
      </c>
      <c r="L193" s="58" t="s">
        <v>198</v>
      </c>
    </row>
    <row r="194" spans="1:12" x14ac:dyDescent="0.15">
      <c r="A194" s="128" t="s">
        <v>569</v>
      </c>
      <c r="B194" s="129" t="s">
        <v>570</v>
      </c>
      <c r="C194" s="55" t="s">
        <v>198</v>
      </c>
      <c r="D194" s="55" t="s">
        <v>5149</v>
      </c>
      <c r="E194" s="56" t="s">
        <v>5149</v>
      </c>
      <c r="F194" s="147" t="s">
        <v>6535</v>
      </c>
      <c r="G194" s="146">
        <v>16</v>
      </c>
      <c r="H194" s="55" t="s">
        <v>77</v>
      </c>
      <c r="I194" s="55" t="s">
        <v>194</v>
      </c>
      <c r="J194" s="55" t="s">
        <v>194</v>
      </c>
      <c r="K194" s="55" t="s">
        <v>194</v>
      </c>
      <c r="L194" s="58" t="s">
        <v>194</v>
      </c>
    </row>
    <row r="195" spans="1:12" x14ac:dyDescent="0.15">
      <c r="A195" s="128" t="s">
        <v>571</v>
      </c>
      <c r="B195" s="129" t="s">
        <v>572</v>
      </c>
      <c r="C195" s="55" t="s">
        <v>201</v>
      </c>
      <c r="D195" s="55" t="s">
        <v>5149</v>
      </c>
      <c r="E195" s="150" t="s">
        <v>6536</v>
      </c>
      <c r="F195" s="147" t="s">
        <v>6537</v>
      </c>
      <c r="G195" s="146">
        <v>62</v>
      </c>
      <c r="H195" s="55" t="s">
        <v>77</v>
      </c>
      <c r="I195" s="55" t="s">
        <v>74</v>
      </c>
      <c r="J195" s="55" t="s">
        <v>59</v>
      </c>
      <c r="K195" s="55" t="s">
        <v>70</v>
      </c>
      <c r="L195" s="58" t="s">
        <v>76</v>
      </c>
    </row>
    <row r="196" spans="1:12" x14ac:dyDescent="0.15">
      <c r="A196" s="128" t="s">
        <v>573</v>
      </c>
      <c r="B196" s="129" t="s">
        <v>574</v>
      </c>
      <c r="C196" s="55" t="s">
        <v>201</v>
      </c>
      <c r="D196" s="55" t="s">
        <v>5149</v>
      </c>
      <c r="E196" s="56" t="s">
        <v>5191</v>
      </c>
      <c r="F196" s="147" t="s">
        <v>6538</v>
      </c>
      <c r="G196" s="146">
        <v>55</v>
      </c>
      <c r="H196" s="55" t="s">
        <v>77</v>
      </c>
      <c r="I196" s="55" t="s">
        <v>70</v>
      </c>
      <c r="J196" s="55" t="s">
        <v>64</v>
      </c>
      <c r="K196" s="55" t="s">
        <v>65</v>
      </c>
      <c r="L196" s="58" t="s">
        <v>68</v>
      </c>
    </row>
    <row r="197" spans="1:12" x14ac:dyDescent="0.15">
      <c r="A197" s="128" t="s">
        <v>575</v>
      </c>
      <c r="B197" s="129" t="s">
        <v>576</v>
      </c>
      <c r="C197" s="55" t="s">
        <v>201</v>
      </c>
      <c r="D197" s="55" t="s">
        <v>5149</v>
      </c>
      <c r="E197" s="150" t="s">
        <v>6539</v>
      </c>
      <c r="F197" s="147" t="s">
        <v>6540</v>
      </c>
      <c r="G197" s="146">
        <v>29</v>
      </c>
      <c r="H197" s="55" t="s">
        <v>70</v>
      </c>
      <c r="I197" s="55" t="s">
        <v>77</v>
      </c>
      <c r="J197" s="55" t="s">
        <v>76</v>
      </c>
      <c r="K197" s="55" t="s">
        <v>194</v>
      </c>
      <c r="L197" s="58" t="s">
        <v>194</v>
      </c>
    </row>
    <row r="198" spans="1:12" x14ac:dyDescent="0.15">
      <c r="A198" s="128" t="s">
        <v>577</v>
      </c>
      <c r="B198" s="129" t="s">
        <v>578</v>
      </c>
      <c r="C198" s="55" t="s">
        <v>201</v>
      </c>
      <c r="D198" s="55" t="s">
        <v>5149</v>
      </c>
      <c r="E198" s="150" t="s">
        <v>6541</v>
      </c>
      <c r="F198" s="147" t="s">
        <v>6542</v>
      </c>
      <c r="G198" s="146">
        <v>50</v>
      </c>
      <c r="H198" s="55" t="s">
        <v>65</v>
      </c>
      <c r="I198" s="55" t="s">
        <v>63</v>
      </c>
      <c r="J198" s="55" t="s">
        <v>57</v>
      </c>
      <c r="K198" s="55" t="s">
        <v>64</v>
      </c>
      <c r="L198" s="58" t="s">
        <v>77</v>
      </c>
    </row>
    <row r="199" spans="1:12" x14ac:dyDescent="0.15">
      <c r="A199" s="128" t="s">
        <v>579</v>
      </c>
      <c r="B199" s="129" t="s">
        <v>580</v>
      </c>
      <c r="C199" s="55" t="s">
        <v>201</v>
      </c>
      <c r="D199" s="55" t="s">
        <v>5149</v>
      </c>
      <c r="E199" s="150" t="s">
        <v>6543</v>
      </c>
      <c r="F199" s="147" t="s">
        <v>6544</v>
      </c>
      <c r="G199" s="146">
        <v>24</v>
      </c>
      <c r="H199" s="55" t="s">
        <v>74</v>
      </c>
      <c r="I199" s="55" t="s">
        <v>60</v>
      </c>
      <c r="J199" s="55" t="s">
        <v>70</v>
      </c>
      <c r="K199" s="55" t="s">
        <v>194</v>
      </c>
      <c r="L199" s="58" t="s">
        <v>194</v>
      </c>
    </row>
    <row r="200" spans="1:12" x14ac:dyDescent="0.15">
      <c r="A200" s="128" t="s">
        <v>581</v>
      </c>
      <c r="B200" s="129" t="s">
        <v>582</v>
      </c>
      <c r="C200" s="55" t="s">
        <v>198</v>
      </c>
      <c r="D200" s="55" t="s">
        <v>5149</v>
      </c>
      <c r="E200" s="150" t="s">
        <v>5149</v>
      </c>
      <c r="F200" s="147" t="s">
        <v>6545</v>
      </c>
      <c r="G200" s="146">
        <v>19</v>
      </c>
      <c r="H200" s="55" t="s">
        <v>83</v>
      </c>
      <c r="I200" s="55" t="s">
        <v>194</v>
      </c>
      <c r="J200" s="55" t="s">
        <v>194</v>
      </c>
      <c r="K200" s="55" t="s">
        <v>194</v>
      </c>
      <c r="L200" s="58" t="s">
        <v>194</v>
      </c>
    </row>
    <row r="201" spans="1:12" ht="30" x14ac:dyDescent="0.15">
      <c r="A201" s="128" t="s">
        <v>583</v>
      </c>
      <c r="B201" s="129" t="s">
        <v>584</v>
      </c>
      <c r="C201" s="55" t="s">
        <v>198</v>
      </c>
      <c r="D201" s="55" t="s">
        <v>5149</v>
      </c>
      <c r="E201" s="150" t="s">
        <v>5149</v>
      </c>
      <c r="F201" s="147" t="s">
        <v>6546</v>
      </c>
      <c r="G201" s="146">
        <v>7</v>
      </c>
      <c r="H201" s="55" t="s">
        <v>194</v>
      </c>
      <c r="I201" s="55" t="s">
        <v>194</v>
      </c>
      <c r="J201" s="55" t="s">
        <v>194</v>
      </c>
      <c r="K201" s="55" t="s">
        <v>194</v>
      </c>
      <c r="L201" s="58" t="s">
        <v>194</v>
      </c>
    </row>
    <row r="202" spans="1:12" x14ac:dyDescent="0.15">
      <c r="A202" s="128" t="s">
        <v>585</v>
      </c>
      <c r="B202" s="129" t="s">
        <v>586</v>
      </c>
      <c r="C202" s="55" t="s">
        <v>198</v>
      </c>
      <c r="D202" s="55" t="s">
        <v>5149</v>
      </c>
      <c r="E202" s="56" t="s">
        <v>5149</v>
      </c>
      <c r="F202" s="147" t="s">
        <v>4850</v>
      </c>
      <c r="G202" s="146">
        <v>9</v>
      </c>
      <c r="H202" s="55" t="s">
        <v>65</v>
      </c>
      <c r="I202" s="55" t="s">
        <v>194</v>
      </c>
      <c r="J202" s="55" t="s">
        <v>194</v>
      </c>
      <c r="K202" s="55" t="s">
        <v>194</v>
      </c>
      <c r="L202" s="58" t="s">
        <v>194</v>
      </c>
    </row>
    <row r="203" spans="1:12" ht="30" x14ac:dyDescent="0.15">
      <c r="A203" s="128" t="s">
        <v>587</v>
      </c>
      <c r="B203" s="129" t="s">
        <v>588</v>
      </c>
      <c r="C203" s="55" t="s">
        <v>198</v>
      </c>
      <c r="D203" s="55" t="s">
        <v>5149</v>
      </c>
      <c r="E203" s="56" t="s">
        <v>5149</v>
      </c>
      <c r="F203" s="147" t="s">
        <v>6547</v>
      </c>
      <c r="G203" s="146">
        <v>13</v>
      </c>
      <c r="H203" s="55" t="s">
        <v>65</v>
      </c>
      <c r="I203" s="55" t="s">
        <v>62</v>
      </c>
      <c r="J203" s="55" t="s">
        <v>194</v>
      </c>
      <c r="K203" s="55" t="s">
        <v>194</v>
      </c>
      <c r="L203" s="58" t="s">
        <v>194</v>
      </c>
    </row>
    <row r="204" spans="1:12" x14ac:dyDescent="0.15">
      <c r="A204" s="128" t="s">
        <v>589</v>
      </c>
      <c r="B204" s="129" t="s">
        <v>590</v>
      </c>
      <c r="C204" s="55" t="s">
        <v>198</v>
      </c>
      <c r="D204" s="55" t="s">
        <v>5149</v>
      </c>
      <c r="E204" s="56" t="s">
        <v>5149</v>
      </c>
      <c r="F204" s="147" t="s">
        <v>194</v>
      </c>
      <c r="G204" s="146">
        <v>2</v>
      </c>
      <c r="H204" s="55" t="s">
        <v>194</v>
      </c>
      <c r="I204" s="55" t="s">
        <v>194</v>
      </c>
      <c r="J204" s="55" t="s">
        <v>198</v>
      </c>
      <c r="K204" s="55" t="s">
        <v>198</v>
      </c>
      <c r="L204" s="58" t="s">
        <v>198</v>
      </c>
    </row>
    <row r="205" spans="1:12" x14ac:dyDescent="0.15">
      <c r="A205" s="128" t="s">
        <v>591</v>
      </c>
      <c r="B205" s="129" t="s">
        <v>592</v>
      </c>
      <c r="C205" s="55" t="s">
        <v>198</v>
      </c>
      <c r="D205" s="55" t="s">
        <v>5149</v>
      </c>
      <c r="E205" s="56" t="s">
        <v>5149</v>
      </c>
      <c r="F205" s="147" t="s">
        <v>6548</v>
      </c>
      <c r="G205" s="146">
        <v>8</v>
      </c>
      <c r="H205" s="55" t="s">
        <v>194</v>
      </c>
      <c r="I205" s="55" t="s">
        <v>194</v>
      </c>
      <c r="J205" s="55" t="s">
        <v>194</v>
      </c>
      <c r="K205" s="55" t="s">
        <v>194</v>
      </c>
      <c r="L205" s="58" t="s">
        <v>194</v>
      </c>
    </row>
    <row r="206" spans="1:12" x14ac:dyDescent="0.15">
      <c r="A206" s="128" t="s">
        <v>593</v>
      </c>
      <c r="B206" s="129" t="s">
        <v>594</v>
      </c>
      <c r="C206" s="55" t="s">
        <v>198</v>
      </c>
      <c r="D206" s="55" t="s">
        <v>5149</v>
      </c>
      <c r="E206" s="56" t="s">
        <v>5149</v>
      </c>
      <c r="F206" s="145" t="s">
        <v>6549</v>
      </c>
      <c r="G206" s="146">
        <v>40</v>
      </c>
      <c r="H206" s="55" t="s">
        <v>73</v>
      </c>
      <c r="I206" s="55" t="s">
        <v>70</v>
      </c>
      <c r="J206" s="55" t="s">
        <v>57</v>
      </c>
      <c r="K206" s="55" t="s">
        <v>60</v>
      </c>
      <c r="L206" s="58" t="s">
        <v>194</v>
      </c>
    </row>
    <row r="207" spans="1:12" x14ac:dyDescent="0.15">
      <c r="A207" s="128" t="s">
        <v>595</v>
      </c>
      <c r="B207" s="129" t="s">
        <v>596</v>
      </c>
      <c r="C207" s="55" t="s">
        <v>198</v>
      </c>
      <c r="D207" s="55" t="s">
        <v>5149</v>
      </c>
      <c r="E207" s="56" t="s">
        <v>5149</v>
      </c>
      <c r="F207" s="146" t="s">
        <v>6550</v>
      </c>
      <c r="G207" s="146">
        <v>34</v>
      </c>
      <c r="H207" s="55" t="s">
        <v>62</v>
      </c>
      <c r="I207" s="55" t="s">
        <v>73</v>
      </c>
      <c r="J207" s="55" t="s">
        <v>60</v>
      </c>
      <c r="K207" s="55" t="s">
        <v>194</v>
      </c>
      <c r="L207" s="58" t="s">
        <v>194</v>
      </c>
    </row>
    <row r="208" spans="1:12" x14ac:dyDescent="0.15">
      <c r="A208" s="128" t="s">
        <v>597</v>
      </c>
      <c r="B208" s="129" t="s">
        <v>598</v>
      </c>
      <c r="C208" s="55" t="s">
        <v>198</v>
      </c>
      <c r="D208" s="55" t="s">
        <v>5149</v>
      </c>
      <c r="E208" s="56" t="s">
        <v>5149</v>
      </c>
      <c r="F208" s="147" t="s">
        <v>3826</v>
      </c>
      <c r="G208" s="146">
        <v>13</v>
      </c>
      <c r="H208" s="55" t="s">
        <v>73</v>
      </c>
      <c r="I208" s="55" t="s">
        <v>194</v>
      </c>
      <c r="J208" s="55" t="s">
        <v>194</v>
      </c>
      <c r="K208" s="55" t="s">
        <v>194</v>
      </c>
      <c r="L208" s="58" t="s">
        <v>194</v>
      </c>
    </row>
    <row r="209" spans="1:12" x14ac:dyDescent="0.15">
      <c r="A209" s="128" t="s">
        <v>599</v>
      </c>
      <c r="B209" s="129" t="s">
        <v>600</v>
      </c>
      <c r="C209" s="55" t="s">
        <v>198</v>
      </c>
      <c r="D209" s="55" t="s">
        <v>5149</v>
      </c>
      <c r="E209" s="56" t="s">
        <v>5149</v>
      </c>
      <c r="F209" s="147" t="s">
        <v>6551</v>
      </c>
      <c r="G209" s="146">
        <v>10</v>
      </c>
      <c r="H209" s="55" t="s">
        <v>194</v>
      </c>
      <c r="I209" s="55" t="s">
        <v>194</v>
      </c>
      <c r="J209" s="55" t="s">
        <v>194</v>
      </c>
      <c r="K209" s="55" t="s">
        <v>194</v>
      </c>
      <c r="L209" s="58" t="s">
        <v>194</v>
      </c>
    </row>
    <row r="210" spans="1:12" x14ac:dyDescent="0.15">
      <c r="A210" s="128" t="s">
        <v>601</v>
      </c>
      <c r="B210" s="129" t="s">
        <v>602</v>
      </c>
      <c r="C210" s="55" t="s">
        <v>198</v>
      </c>
      <c r="D210" s="55" t="s">
        <v>5149</v>
      </c>
      <c r="E210" s="56" t="s">
        <v>5149</v>
      </c>
      <c r="F210" s="147" t="s">
        <v>6552</v>
      </c>
      <c r="G210" s="146">
        <v>12</v>
      </c>
      <c r="H210" s="55" t="s">
        <v>194</v>
      </c>
      <c r="I210" s="55" t="s">
        <v>194</v>
      </c>
      <c r="J210" s="55" t="s">
        <v>194</v>
      </c>
      <c r="K210" s="55" t="s">
        <v>194</v>
      </c>
      <c r="L210" s="58" t="s">
        <v>194</v>
      </c>
    </row>
    <row r="211" spans="1:12" x14ac:dyDescent="0.15">
      <c r="A211" s="128" t="s">
        <v>603</v>
      </c>
      <c r="B211" s="129" t="s">
        <v>604</v>
      </c>
      <c r="C211" s="55" t="s">
        <v>198</v>
      </c>
      <c r="D211" s="55" t="s">
        <v>5149</v>
      </c>
      <c r="E211" s="56" t="s">
        <v>5149</v>
      </c>
      <c r="F211" s="147" t="s">
        <v>6553</v>
      </c>
      <c r="G211" s="146">
        <v>11</v>
      </c>
      <c r="H211" s="55" t="s">
        <v>65</v>
      </c>
      <c r="I211" s="55" t="s">
        <v>194</v>
      </c>
      <c r="J211" s="55" t="s">
        <v>194</v>
      </c>
      <c r="K211" s="55" t="s">
        <v>194</v>
      </c>
      <c r="L211" s="58" t="s">
        <v>194</v>
      </c>
    </row>
    <row r="212" spans="1:12" x14ac:dyDescent="0.15">
      <c r="A212" s="128" t="s">
        <v>605</v>
      </c>
      <c r="B212" s="129" t="s">
        <v>606</v>
      </c>
      <c r="C212" s="55" t="s">
        <v>198</v>
      </c>
      <c r="D212" s="55" t="s">
        <v>5149</v>
      </c>
      <c r="E212" s="56" t="s">
        <v>5149</v>
      </c>
      <c r="F212" s="147" t="s">
        <v>6554</v>
      </c>
      <c r="G212" s="146">
        <v>27</v>
      </c>
      <c r="H212" s="55" t="s">
        <v>70</v>
      </c>
      <c r="I212" s="55" t="s">
        <v>73</v>
      </c>
      <c r="J212" s="55" t="s">
        <v>194</v>
      </c>
      <c r="K212" s="55" t="s">
        <v>194</v>
      </c>
      <c r="L212" s="58" t="s">
        <v>194</v>
      </c>
    </row>
    <row r="213" spans="1:12" x14ac:dyDescent="0.15">
      <c r="A213" s="128" t="s">
        <v>607</v>
      </c>
      <c r="B213" s="129" t="s">
        <v>608</v>
      </c>
      <c r="C213" s="55" t="s">
        <v>201</v>
      </c>
      <c r="D213" s="55" t="s">
        <v>5149</v>
      </c>
      <c r="E213" s="56" t="s">
        <v>6555</v>
      </c>
      <c r="F213" s="147" t="s">
        <v>6556</v>
      </c>
      <c r="G213" s="146">
        <v>73</v>
      </c>
      <c r="H213" s="55" t="s">
        <v>70</v>
      </c>
      <c r="I213" s="55" t="s">
        <v>74</v>
      </c>
      <c r="J213" s="55" t="s">
        <v>77</v>
      </c>
      <c r="K213" s="55" t="s">
        <v>48</v>
      </c>
      <c r="L213" s="58" t="s">
        <v>82</v>
      </c>
    </row>
    <row r="214" spans="1:12" ht="30" x14ac:dyDescent="0.15">
      <c r="A214" s="128" t="s">
        <v>609</v>
      </c>
      <c r="B214" s="129" t="s">
        <v>610</v>
      </c>
      <c r="C214" s="55" t="s">
        <v>198</v>
      </c>
      <c r="D214" s="55" t="s">
        <v>5149</v>
      </c>
      <c r="E214" s="56" t="s">
        <v>5149</v>
      </c>
      <c r="F214" s="147" t="s">
        <v>6557</v>
      </c>
      <c r="G214" s="146">
        <v>32</v>
      </c>
      <c r="H214" s="55" t="s">
        <v>74</v>
      </c>
      <c r="I214" s="55" t="s">
        <v>70</v>
      </c>
      <c r="J214" s="55" t="s">
        <v>65</v>
      </c>
      <c r="K214" s="55" t="s">
        <v>194</v>
      </c>
      <c r="L214" s="58" t="s">
        <v>194</v>
      </c>
    </row>
    <row r="215" spans="1:12" x14ac:dyDescent="0.15">
      <c r="A215" s="128" t="s">
        <v>611</v>
      </c>
      <c r="B215" s="129" t="s">
        <v>612</v>
      </c>
      <c r="C215" s="55" t="s">
        <v>201</v>
      </c>
      <c r="D215" s="55" t="s">
        <v>5149</v>
      </c>
      <c r="E215" s="150" t="s">
        <v>6558</v>
      </c>
      <c r="F215" s="147" t="s">
        <v>6559</v>
      </c>
      <c r="G215" s="146">
        <v>35</v>
      </c>
      <c r="H215" s="55" t="s">
        <v>70</v>
      </c>
      <c r="I215" s="55" t="s">
        <v>81</v>
      </c>
      <c r="J215" s="55" t="s">
        <v>82</v>
      </c>
      <c r="K215" s="55" t="s">
        <v>80</v>
      </c>
      <c r="L215" s="58" t="s">
        <v>194</v>
      </c>
    </row>
    <row r="216" spans="1:12" x14ac:dyDescent="0.15">
      <c r="A216" s="128" t="s">
        <v>613</v>
      </c>
      <c r="B216" s="129" t="s">
        <v>614</v>
      </c>
      <c r="C216" s="55" t="s">
        <v>201</v>
      </c>
      <c r="D216" s="55" t="s">
        <v>5149</v>
      </c>
      <c r="E216" s="56" t="s">
        <v>6560</v>
      </c>
      <c r="F216" s="147" t="s">
        <v>6561</v>
      </c>
      <c r="G216" s="146">
        <v>31</v>
      </c>
      <c r="H216" s="55" t="s">
        <v>70</v>
      </c>
      <c r="I216" s="55" t="s">
        <v>64</v>
      </c>
      <c r="J216" s="55" t="s">
        <v>48</v>
      </c>
      <c r="K216" s="55" t="s">
        <v>82</v>
      </c>
      <c r="L216" s="58" t="s">
        <v>194</v>
      </c>
    </row>
    <row r="217" spans="1:12" x14ac:dyDescent="0.15">
      <c r="A217" s="128" t="s">
        <v>615</v>
      </c>
      <c r="B217" s="129" t="s">
        <v>616</v>
      </c>
      <c r="C217" s="55" t="s">
        <v>198</v>
      </c>
      <c r="D217" s="55" t="s">
        <v>5149</v>
      </c>
      <c r="E217" s="150" t="s">
        <v>5149</v>
      </c>
      <c r="F217" s="147" t="s">
        <v>6562</v>
      </c>
      <c r="G217" s="146">
        <v>39</v>
      </c>
      <c r="H217" s="55" t="s">
        <v>81</v>
      </c>
      <c r="I217" s="55" t="s">
        <v>64</v>
      </c>
      <c r="J217" s="55" t="s">
        <v>48</v>
      </c>
      <c r="K217" s="55" t="s">
        <v>70</v>
      </c>
      <c r="L217" s="58" t="s">
        <v>194</v>
      </c>
    </row>
    <row r="218" spans="1:12" x14ac:dyDescent="0.15">
      <c r="A218" s="128" t="s">
        <v>617</v>
      </c>
      <c r="B218" s="129" t="s">
        <v>618</v>
      </c>
      <c r="C218" s="55" t="s">
        <v>198</v>
      </c>
      <c r="D218" s="55" t="s">
        <v>5149</v>
      </c>
      <c r="E218" s="150" t="s">
        <v>5149</v>
      </c>
      <c r="F218" s="147" t="s">
        <v>6563</v>
      </c>
      <c r="G218" s="146">
        <v>56</v>
      </c>
      <c r="H218" s="55" t="s">
        <v>69</v>
      </c>
      <c r="I218" s="55" t="s">
        <v>80</v>
      </c>
      <c r="J218" s="55" t="s">
        <v>70</v>
      </c>
      <c r="K218" s="55" t="s">
        <v>71</v>
      </c>
      <c r="L218" s="58" t="s">
        <v>74</v>
      </c>
    </row>
    <row r="219" spans="1:12" x14ac:dyDescent="0.15">
      <c r="A219" s="128" t="s">
        <v>619</v>
      </c>
      <c r="B219" s="129" t="s">
        <v>620</v>
      </c>
      <c r="C219" s="55" t="s">
        <v>502</v>
      </c>
      <c r="D219" s="55" t="s">
        <v>5149</v>
      </c>
      <c r="E219" s="56" t="s">
        <v>6564</v>
      </c>
      <c r="F219" s="147" t="s">
        <v>6565</v>
      </c>
      <c r="G219" s="146">
        <v>22</v>
      </c>
      <c r="H219" s="55" t="s">
        <v>63</v>
      </c>
      <c r="I219" s="55" t="s">
        <v>56</v>
      </c>
      <c r="J219" s="55" t="s">
        <v>58</v>
      </c>
      <c r="K219" s="55" t="s">
        <v>64</v>
      </c>
      <c r="L219" s="58" t="s">
        <v>194</v>
      </c>
    </row>
    <row r="220" spans="1:12" x14ac:dyDescent="0.15">
      <c r="A220" s="128" t="s">
        <v>621</v>
      </c>
      <c r="B220" s="129" t="s">
        <v>622</v>
      </c>
      <c r="C220" s="55" t="s">
        <v>502</v>
      </c>
      <c r="D220" s="55" t="s">
        <v>5149</v>
      </c>
      <c r="E220" s="56" t="s">
        <v>6566</v>
      </c>
      <c r="F220" s="147" t="s">
        <v>6325</v>
      </c>
      <c r="G220" s="146">
        <v>42</v>
      </c>
      <c r="H220" s="55" t="s">
        <v>65</v>
      </c>
      <c r="I220" s="55" t="s">
        <v>57</v>
      </c>
      <c r="J220" s="55" t="s">
        <v>64</v>
      </c>
      <c r="K220" s="55" t="s">
        <v>56</v>
      </c>
      <c r="L220" s="58" t="s">
        <v>73</v>
      </c>
    </row>
    <row r="221" spans="1:12" x14ac:dyDescent="0.15">
      <c r="A221" s="128" t="s">
        <v>623</v>
      </c>
      <c r="B221" s="129" t="s">
        <v>624</v>
      </c>
      <c r="C221" s="55" t="s">
        <v>502</v>
      </c>
      <c r="D221" s="55" t="s">
        <v>5149</v>
      </c>
      <c r="E221" s="150" t="s">
        <v>5178</v>
      </c>
      <c r="F221" s="147" t="s">
        <v>5004</v>
      </c>
      <c r="G221" s="146">
        <v>5</v>
      </c>
      <c r="H221" s="55" t="s">
        <v>194</v>
      </c>
      <c r="I221" s="55" t="s">
        <v>194</v>
      </c>
      <c r="J221" s="55" t="s">
        <v>198</v>
      </c>
      <c r="K221" s="55" t="s">
        <v>198</v>
      </c>
      <c r="L221" s="58" t="s">
        <v>198</v>
      </c>
    </row>
    <row r="222" spans="1:12" x14ac:dyDescent="0.15">
      <c r="A222" s="128" t="s">
        <v>625</v>
      </c>
      <c r="B222" s="129" t="s">
        <v>626</v>
      </c>
      <c r="C222" s="55" t="s">
        <v>198</v>
      </c>
      <c r="D222" s="55" t="s">
        <v>5149</v>
      </c>
      <c r="E222" s="150" t="s">
        <v>5149</v>
      </c>
      <c r="F222" s="147" t="s">
        <v>6567</v>
      </c>
      <c r="G222" s="146">
        <v>9</v>
      </c>
      <c r="H222" s="55" t="s">
        <v>194</v>
      </c>
      <c r="I222" s="55" t="s">
        <v>194</v>
      </c>
      <c r="J222" s="55" t="s">
        <v>194</v>
      </c>
      <c r="K222" s="55" t="s">
        <v>194</v>
      </c>
      <c r="L222" s="58" t="s">
        <v>194</v>
      </c>
    </row>
    <row r="223" spans="1:12" x14ac:dyDescent="0.15">
      <c r="A223" s="139" t="s">
        <v>627</v>
      </c>
      <c r="B223" s="129" t="s">
        <v>628</v>
      </c>
      <c r="C223" s="55" t="s">
        <v>198</v>
      </c>
      <c r="D223" s="55" t="s">
        <v>5149</v>
      </c>
      <c r="E223" s="149" t="s">
        <v>5149</v>
      </c>
      <c r="F223" s="146" t="s">
        <v>6568</v>
      </c>
      <c r="G223" s="146">
        <v>85</v>
      </c>
      <c r="H223" s="55" t="s">
        <v>69</v>
      </c>
      <c r="I223" s="55" t="s">
        <v>64</v>
      </c>
      <c r="J223" s="55" t="s">
        <v>61</v>
      </c>
      <c r="K223" s="55" t="s">
        <v>81</v>
      </c>
      <c r="L223" s="55" t="s">
        <v>65</v>
      </c>
    </row>
    <row r="224" spans="1:12" x14ac:dyDescent="0.15">
      <c r="A224" s="128" t="s">
        <v>629</v>
      </c>
      <c r="B224" s="129" t="s">
        <v>630</v>
      </c>
      <c r="C224" s="55" t="s">
        <v>198</v>
      </c>
      <c r="D224" s="55" t="s">
        <v>5149</v>
      </c>
      <c r="E224" s="56" t="s">
        <v>5149</v>
      </c>
      <c r="F224" s="147" t="s">
        <v>6569</v>
      </c>
      <c r="G224" s="146">
        <v>23</v>
      </c>
      <c r="H224" s="55" t="s">
        <v>70</v>
      </c>
      <c r="I224" s="55" t="s">
        <v>194</v>
      </c>
      <c r="J224" s="55" t="s">
        <v>194</v>
      </c>
      <c r="K224" s="55" t="s">
        <v>194</v>
      </c>
      <c r="L224" s="58" t="s">
        <v>194</v>
      </c>
    </row>
    <row r="225" spans="1:12" ht="30" x14ac:dyDescent="0.15">
      <c r="A225" s="128" t="s">
        <v>631</v>
      </c>
      <c r="B225" s="129" t="s">
        <v>632</v>
      </c>
      <c r="C225" s="55" t="s">
        <v>201</v>
      </c>
      <c r="D225" s="55" t="s">
        <v>5149</v>
      </c>
      <c r="E225" s="56" t="s">
        <v>6570</v>
      </c>
      <c r="F225" s="147" t="s">
        <v>6571</v>
      </c>
      <c r="G225" s="146">
        <v>159</v>
      </c>
      <c r="H225" s="55" t="s">
        <v>72</v>
      </c>
      <c r="I225" s="55" t="s">
        <v>85</v>
      </c>
      <c r="J225" s="55" t="s">
        <v>80</v>
      </c>
      <c r="K225" s="55" t="s">
        <v>68</v>
      </c>
      <c r="L225" s="58" t="s">
        <v>75</v>
      </c>
    </row>
    <row r="226" spans="1:12" x14ac:dyDescent="0.15">
      <c r="A226" s="128" t="s">
        <v>633</v>
      </c>
      <c r="B226" s="129" t="s">
        <v>634</v>
      </c>
      <c r="C226" s="55" t="s">
        <v>198</v>
      </c>
      <c r="D226" s="55" t="s">
        <v>5149</v>
      </c>
      <c r="E226" s="56" t="s">
        <v>5149</v>
      </c>
      <c r="F226" s="147" t="s">
        <v>6572</v>
      </c>
      <c r="G226" s="146">
        <v>71</v>
      </c>
      <c r="H226" s="55" t="s">
        <v>69</v>
      </c>
      <c r="I226" s="55" t="s">
        <v>72</v>
      </c>
      <c r="J226" s="55" t="s">
        <v>74</v>
      </c>
      <c r="K226" s="55" t="s">
        <v>70</v>
      </c>
      <c r="L226" s="58" t="s">
        <v>81</v>
      </c>
    </row>
    <row r="227" spans="1:12" x14ac:dyDescent="0.15">
      <c r="A227" s="128" t="s">
        <v>635</v>
      </c>
      <c r="B227" s="129" t="s">
        <v>636</v>
      </c>
      <c r="C227" s="55" t="s">
        <v>198</v>
      </c>
      <c r="D227" s="55" t="s">
        <v>5149</v>
      </c>
      <c r="E227" s="150" t="s">
        <v>5149</v>
      </c>
      <c r="F227" s="147" t="s">
        <v>6573</v>
      </c>
      <c r="G227" s="146">
        <v>40</v>
      </c>
      <c r="H227" s="55" t="s">
        <v>74</v>
      </c>
      <c r="I227" s="55" t="s">
        <v>58</v>
      </c>
      <c r="J227" s="55" t="s">
        <v>56</v>
      </c>
      <c r="K227" s="55" t="s">
        <v>69</v>
      </c>
      <c r="L227" s="58" t="s">
        <v>70</v>
      </c>
    </row>
    <row r="228" spans="1:12" x14ac:dyDescent="0.15">
      <c r="A228" s="128" t="s">
        <v>637</v>
      </c>
      <c r="B228" s="129" t="s">
        <v>638</v>
      </c>
      <c r="C228" s="55" t="s">
        <v>198</v>
      </c>
      <c r="D228" s="55" t="s">
        <v>5149</v>
      </c>
      <c r="E228" s="56" t="s">
        <v>5149</v>
      </c>
      <c r="F228" s="147" t="s">
        <v>6574</v>
      </c>
      <c r="G228" s="146">
        <v>28</v>
      </c>
      <c r="H228" s="55" t="s">
        <v>73</v>
      </c>
      <c r="I228" s="55" t="s">
        <v>65</v>
      </c>
      <c r="J228" s="55" t="s">
        <v>194</v>
      </c>
      <c r="K228" s="55" t="s">
        <v>194</v>
      </c>
      <c r="L228" s="58" t="s">
        <v>194</v>
      </c>
    </row>
    <row r="229" spans="1:12" x14ac:dyDescent="0.15">
      <c r="A229" s="128" t="s">
        <v>639</v>
      </c>
      <c r="B229" s="129" t="s">
        <v>640</v>
      </c>
      <c r="C229" s="55" t="s">
        <v>201</v>
      </c>
      <c r="D229" s="55" t="s">
        <v>5149</v>
      </c>
      <c r="E229" s="56" t="s">
        <v>6575</v>
      </c>
      <c r="F229" s="147" t="s">
        <v>6576</v>
      </c>
      <c r="G229" s="146">
        <v>41</v>
      </c>
      <c r="H229" s="55" t="s">
        <v>74</v>
      </c>
      <c r="I229" s="55" t="s">
        <v>73</v>
      </c>
      <c r="J229" s="55" t="s">
        <v>58</v>
      </c>
      <c r="K229" s="55" t="s">
        <v>68</v>
      </c>
      <c r="L229" s="58" t="s">
        <v>194</v>
      </c>
    </row>
    <row r="230" spans="1:12" x14ac:dyDescent="0.15">
      <c r="A230" s="128" t="s">
        <v>641</v>
      </c>
      <c r="B230" s="129" t="s">
        <v>642</v>
      </c>
      <c r="C230" s="55" t="s">
        <v>198</v>
      </c>
      <c r="D230" s="55" t="s">
        <v>5149</v>
      </c>
      <c r="E230" s="56" t="s">
        <v>5149</v>
      </c>
      <c r="F230" s="147" t="s">
        <v>6577</v>
      </c>
      <c r="G230" s="146">
        <v>103</v>
      </c>
      <c r="H230" s="55" t="s">
        <v>56</v>
      </c>
      <c r="I230" s="55" t="s">
        <v>72</v>
      </c>
      <c r="J230" s="55" t="s">
        <v>73</v>
      </c>
      <c r="K230" s="55" t="s">
        <v>64</v>
      </c>
      <c r="L230" s="58" t="s">
        <v>71</v>
      </c>
    </row>
    <row r="231" spans="1:12" ht="30" x14ac:dyDescent="0.15">
      <c r="A231" s="128" t="s">
        <v>643</v>
      </c>
      <c r="B231" s="129" t="s">
        <v>644</v>
      </c>
      <c r="C231" s="55" t="s">
        <v>645</v>
      </c>
      <c r="D231" s="55" t="s">
        <v>5149</v>
      </c>
      <c r="E231" s="150" t="s">
        <v>6578</v>
      </c>
      <c r="F231" s="147" t="s">
        <v>6579</v>
      </c>
      <c r="G231" s="146">
        <v>92</v>
      </c>
      <c r="H231" s="55" t="s">
        <v>74</v>
      </c>
      <c r="I231" s="55" t="s">
        <v>50</v>
      </c>
      <c r="J231" s="55" t="s">
        <v>80</v>
      </c>
      <c r="K231" s="55" t="s">
        <v>65</v>
      </c>
      <c r="L231" s="58" t="s">
        <v>62</v>
      </c>
    </row>
    <row r="232" spans="1:12" ht="30" x14ac:dyDescent="0.15">
      <c r="A232" s="128" t="s">
        <v>646</v>
      </c>
      <c r="B232" s="129" t="s">
        <v>647</v>
      </c>
      <c r="C232" s="55" t="s">
        <v>645</v>
      </c>
      <c r="D232" s="55" t="s">
        <v>5149</v>
      </c>
      <c r="E232" s="56" t="s">
        <v>6580</v>
      </c>
      <c r="F232" s="147" t="s">
        <v>6581</v>
      </c>
      <c r="G232" s="146">
        <v>55</v>
      </c>
      <c r="H232" s="55" t="s">
        <v>80</v>
      </c>
      <c r="I232" s="55" t="s">
        <v>81</v>
      </c>
      <c r="J232" s="55" t="s">
        <v>74</v>
      </c>
      <c r="K232" s="55" t="s">
        <v>58</v>
      </c>
      <c r="L232" s="58" t="s">
        <v>53</v>
      </c>
    </row>
    <row r="233" spans="1:12" x14ac:dyDescent="0.15">
      <c r="A233" s="128" t="s">
        <v>648</v>
      </c>
      <c r="B233" s="129" t="s">
        <v>649</v>
      </c>
      <c r="C233" s="55" t="s">
        <v>650</v>
      </c>
      <c r="D233" s="55" t="s">
        <v>5149</v>
      </c>
      <c r="E233" s="150" t="s">
        <v>6582</v>
      </c>
      <c r="F233" s="147" t="s">
        <v>6583</v>
      </c>
      <c r="G233" s="146">
        <v>24</v>
      </c>
      <c r="H233" s="55" t="s">
        <v>74</v>
      </c>
      <c r="I233" s="55" t="s">
        <v>68</v>
      </c>
      <c r="J233" s="55" t="s">
        <v>194</v>
      </c>
      <c r="K233" s="55" t="s">
        <v>194</v>
      </c>
      <c r="L233" s="58" t="s">
        <v>194</v>
      </c>
    </row>
    <row r="234" spans="1:12" ht="30" x14ac:dyDescent="0.15">
      <c r="A234" s="128" t="s">
        <v>651</v>
      </c>
      <c r="B234" s="129" t="s">
        <v>652</v>
      </c>
      <c r="C234" s="55" t="s">
        <v>645</v>
      </c>
      <c r="D234" s="55" t="s">
        <v>5149</v>
      </c>
      <c r="E234" s="150" t="s">
        <v>6584</v>
      </c>
      <c r="F234" s="147" t="s">
        <v>6585</v>
      </c>
      <c r="G234" s="146">
        <v>32</v>
      </c>
      <c r="H234" s="55" t="s">
        <v>80</v>
      </c>
      <c r="I234" s="55" t="s">
        <v>48</v>
      </c>
      <c r="J234" s="55" t="s">
        <v>62</v>
      </c>
      <c r="K234" s="55" t="s">
        <v>194</v>
      </c>
      <c r="L234" s="58" t="s">
        <v>194</v>
      </c>
    </row>
    <row r="235" spans="1:12" x14ac:dyDescent="0.15">
      <c r="A235" s="128" t="s">
        <v>653</v>
      </c>
      <c r="B235" s="129" t="s">
        <v>654</v>
      </c>
      <c r="C235" s="55" t="s">
        <v>645</v>
      </c>
      <c r="D235" s="55" t="s">
        <v>5149</v>
      </c>
      <c r="E235" s="150" t="s">
        <v>6586</v>
      </c>
      <c r="F235" s="147" t="s">
        <v>6587</v>
      </c>
      <c r="G235" s="146">
        <v>19</v>
      </c>
      <c r="H235" s="55" t="s">
        <v>48</v>
      </c>
      <c r="I235" s="55" t="s">
        <v>80</v>
      </c>
      <c r="J235" s="55" t="s">
        <v>194</v>
      </c>
      <c r="K235" s="55" t="s">
        <v>194</v>
      </c>
      <c r="L235" s="58" t="s">
        <v>194</v>
      </c>
    </row>
    <row r="236" spans="1:12" ht="30" x14ac:dyDescent="0.15">
      <c r="A236" s="128" t="s">
        <v>655</v>
      </c>
      <c r="B236" s="129" t="s">
        <v>656</v>
      </c>
      <c r="C236" s="55" t="s">
        <v>650</v>
      </c>
      <c r="D236" s="55" t="s">
        <v>5149</v>
      </c>
      <c r="E236" s="150" t="s">
        <v>6588</v>
      </c>
      <c r="F236" s="147" t="s">
        <v>4928</v>
      </c>
      <c r="G236" s="146">
        <v>5</v>
      </c>
      <c r="H236" s="55" t="s">
        <v>194</v>
      </c>
      <c r="I236" s="55" t="s">
        <v>194</v>
      </c>
      <c r="J236" s="55" t="s">
        <v>194</v>
      </c>
      <c r="K236" s="55" t="s">
        <v>194</v>
      </c>
      <c r="L236" s="58" t="s">
        <v>198</v>
      </c>
    </row>
    <row r="237" spans="1:12" ht="30" x14ac:dyDescent="0.15">
      <c r="A237" s="128" t="s">
        <v>657</v>
      </c>
      <c r="B237" s="129" t="s">
        <v>658</v>
      </c>
      <c r="C237" s="55" t="s">
        <v>645</v>
      </c>
      <c r="D237" s="55" t="s">
        <v>5149</v>
      </c>
      <c r="E237" s="150" t="s">
        <v>6589</v>
      </c>
      <c r="F237" s="147" t="s">
        <v>6590</v>
      </c>
      <c r="G237" s="146">
        <v>208</v>
      </c>
      <c r="H237" s="55" t="s">
        <v>74</v>
      </c>
      <c r="I237" s="55" t="s">
        <v>68</v>
      </c>
      <c r="J237" s="55" t="s">
        <v>80</v>
      </c>
      <c r="K237" s="55" t="s">
        <v>60</v>
      </c>
      <c r="L237" s="58" t="s">
        <v>53</v>
      </c>
    </row>
    <row r="238" spans="1:12" x14ac:dyDescent="0.15">
      <c r="A238" s="128" t="s">
        <v>659</v>
      </c>
      <c r="B238" s="129" t="s">
        <v>660</v>
      </c>
      <c r="C238" s="55" t="s">
        <v>645</v>
      </c>
      <c r="D238" s="55" t="s">
        <v>5149</v>
      </c>
      <c r="E238" s="150" t="s">
        <v>6591</v>
      </c>
      <c r="F238" s="147" t="s">
        <v>6592</v>
      </c>
      <c r="G238" s="146">
        <v>155</v>
      </c>
      <c r="H238" s="55" t="s">
        <v>81</v>
      </c>
      <c r="I238" s="55" t="s">
        <v>80</v>
      </c>
      <c r="J238" s="55" t="s">
        <v>75</v>
      </c>
      <c r="K238" s="55" t="s">
        <v>85</v>
      </c>
      <c r="L238" s="58" t="s">
        <v>52</v>
      </c>
    </row>
    <row r="239" spans="1:12" x14ac:dyDescent="0.15">
      <c r="A239" s="128" t="s">
        <v>661</v>
      </c>
      <c r="B239" s="129" t="s">
        <v>662</v>
      </c>
      <c r="C239" s="55" t="s">
        <v>663</v>
      </c>
      <c r="D239" s="55" t="s">
        <v>5149</v>
      </c>
      <c r="E239" s="150" t="s">
        <v>6593</v>
      </c>
      <c r="F239" s="147" t="s">
        <v>6594</v>
      </c>
      <c r="G239" s="146">
        <v>87</v>
      </c>
      <c r="H239" s="55" t="s">
        <v>68</v>
      </c>
      <c r="I239" s="55" t="s">
        <v>87</v>
      </c>
      <c r="J239" s="55" t="s">
        <v>74</v>
      </c>
      <c r="K239" s="55" t="s">
        <v>81</v>
      </c>
      <c r="L239" s="58" t="s">
        <v>75</v>
      </c>
    </row>
    <row r="240" spans="1:12" ht="30" x14ac:dyDescent="0.15">
      <c r="A240" s="128" t="s">
        <v>664</v>
      </c>
      <c r="B240" s="129" t="s">
        <v>665</v>
      </c>
      <c r="C240" s="55" t="s">
        <v>650</v>
      </c>
      <c r="D240" s="55" t="s">
        <v>5149</v>
      </c>
      <c r="E240" s="150" t="s">
        <v>6595</v>
      </c>
      <c r="F240" s="147" t="s">
        <v>6596</v>
      </c>
      <c r="G240" s="146">
        <v>47</v>
      </c>
      <c r="H240" s="55" t="s">
        <v>80</v>
      </c>
      <c r="I240" s="55" t="s">
        <v>49</v>
      </c>
      <c r="J240" s="55" t="s">
        <v>60</v>
      </c>
      <c r="K240" s="55" t="s">
        <v>75</v>
      </c>
      <c r="L240" s="58" t="s">
        <v>87</v>
      </c>
    </row>
    <row r="241" spans="1:12" x14ac:dyDescent="0.15">
      <c r="A241" s="128" t="s">
        <v>666</v>
      </c>
      <c r="B241" s="129" t="s">
        <v>667</v>
      </c>
      <c r="C241" s="55" t="s">
        <v>645</v>
      </c>
      <c r="D241" s="55" t="s">
        <v>5149</v>
      </c>
      <c r="E241" s="150" t="s">
        <v>6597</v>
      </c>
      <c r="F241" s="147" t="s">
        <v>3794</v>
      </c>
      <c r="G241" s="146">
        <v>11</v>
      </c>
      <c r="H241" s="55" t="s">
        <v>80</v>
      </c>
      <c r="I241" s="55" t="s">
        <v>194</v>
      </c>
      <c r="J241" s="55" t="s">
        <v>194</v>
      </c>
      <c r="K241" s="55" t="s">
        <v>194</v>
      </c>
      <c r="L241" s="58" t="s">
        <v>194</v>
      </c>
    </row>
    <row r="242" spans="1:12" x14ac:dyDescent="0.15">
      <c r="A242" s="128" t="s">
        <v>668</v>
      </c>
      <c r="B242" s="129" t="s">
        <v>669</v>
      </c>
      <c r="C242" s="55" t="s">
        <v>650</v>
      </c>
      <c r="D242" s="55" t="s">
        <v>5149</v>
      </c>
      <c r="E242" s="150" t="s">
        <v>6598</v>
      </c>
      <c r="F242" s="147" t="s">
        <v>6599</v>
      </c>
      <c r="G242" s="146">
        <v>47</v>
      </c>
      <c r="H242" s="55" t="s">
        <v>74</v>
      </c>
      <c r="I242" s="55" t="s">
        <v>70</v>
      </c>
      <c r="J242" s="55" t="s">
        <v>87</v>
      </c>
      <c r="K242" s="55" t="s">
        <v>194</v>
      </c>
      <c r="L242" s="58" t="s">
        <v>194</v>
      </c>
    </row>
    <row r="243" spans="1:12" x14ac:dyDescent="0.15">
      <c r="A243" s="128" t="s">
        <v>670</v>
      </c>
      <c r="B243" s="129" t="s">
        <v>671</v>
      </c>
      <c r="C243" s="55" t="s">
        <v>663</v>
      </c>
      <c r="D243" s="55" t="s">
        <v>5149</v>
      </c>
      <c r="E243" s="150" t="s">
        <v>6600</v>
      </c>
      <c r="F243" s="146" t="s">
        <v>6601</v>
      </c>
      <c r="G243" s="146">
        <v>38</v>
      </c>
      <c r="H243" s="55" t="s">
        <v>90</v>
      </c>
      <c r="I243" s="55" t="s">
        <v>67</v>
      </c>
      <c r="J243" s="55" t="s">
        <v>80</v>
      </c>
      <c r="K243" s="55" t="s">
        <v>194</v>
      </c>
      <c r="L243" s="58" t="s">
        <v>194</v>
      </c>
    </row>
    <row r="244" spans="1:12" x14ac:dyDescent="0.15">
      <c r="A244" s="128" t="s">
        <v>672</v>
      </c>
      <c r="B244" s="129" t="s">
        <v>673</v>
      </c>
      <c r="C244" s="55" t="s">
        <v>663</v>
      </c>
      <c r="D244" s="55" t="s">
        <v>5149</v>
      </c>
      <c r="E244" s="150" t="s">
        <v>6602</v>
      </c>
      <c r="F244" s="147" t="s">
        <v>5192</v>
      </c>
      <c r="G244" s="146">
        <v>28</v>
      </c>
      <c r="H244" s="55" t="s">
        <v>94</v>
      </c>
      <c r="I244" s="55" t="s">
        <v>80</v>
      </c>
      <c r="J244" s="55" t="s">
        <v>74</v>
      </c>
      <c r="K244" s="55" t="s">
        <v>194</v>
      </c>
      <c r="L244" s="58" t="s">
        <v>194</v>
      </c>
    </row>
    <row r="245" spans="1:12" x14ac:dyDescent="0.15">
      <c r="A245" s="128" t="s">
        <v>674</v>
      </c>
      <c r="B245" s="129" t="s">
        <v>675</v>
      </c>
      <c r="C245" s="55" t="s">
        <v>198</v>
      </c>
      <c r="D245" s="55" t="s">
        <v>5149</v>
      </c>
      <c r="E245" s="150" t="s">
        <v>5149</v>
      </c>
      <c r="F245" s="147" t="s">
        <v>6603</v>
      </c>
      <c r="G245" s="146">
        <v>255</v>
      </c>
      <c r="H245" s="55" t="s">
        <v>81</v>
      </c>
      <c r="I245" s="55" t="s">
        <v>80</v>
      </c>
      <c r="J245" s="55" t="s">
        <v>52</v>
      </c>
      <c r="K245" s="55" t="s">
        <v>70</v>
      </c>
      <c r="L245" s="58" t="s">
        <v>58</v>
      </c>
    </row>
    <row r="246" spans="1:12" x14ac:dyDescent="0.15">
      <c r="A246" s="128" t="s">
        <v>676</v>
      </c>
      <c r="B246" s="129" t="s">
        <v>677</v>
      </c>
      <c r="C246" s="55" t="s">
        <v>198</v>
      </c>
      <c r="D246" s="55" t="s">
        <v>5149</v>
      </c>
      <c r="E246" s="150" t="s">
        <v>5149</v>
      </c>
      <c r="F246" s="147" t="s">
        <v>6604</v>
      </c>
      <c r="G246" s="146">
        <v>57</v>
      </c>
      <c r="H246" s="55" t="s">
        <v>80</v>
      </c>
      <c r="I246" s="55" t="s">
        <v>74</v>
      </c>
      <c r="J246" s="55" t="s">
        <v>64</v>
      </c>
      <c r="K246" s="55" t="s">
        <v>58</v>
      </c>
      <c r="L246" s="58" t="s">
        <v>53</v>
      </c>
    </row>
    <row r="247" spans="1:12" ht="30" x14ac:dyDescent="0.15">
      <c r="A247" s="128" t="s">
        <v>678</v>
      </c>
      <c r="B247" s="129" t="s">
        <v>679</v>
      </c>
      <c r="C247" s="55" t="s">
        <v>645</v>
      </c>
      <c r="D247" s="55" t="s">
        <v>5149</v>
      </c>
      <c r="E247" s="56" t="s">
        <v>6605</v>
      </c>
      <c r="F247" s="147" t="s">
        <v>6606</v>
      </c>
      <c r="G247" s="146">
        <v>38</v>
      </c>
      <c r="H247" s="55" t="s">
        <v>80</v>
      </c>
      <c r="I247" s="55" t="s">
        <v>58</v>
      </c>
      <c r="J247" s="55" t="s">
        <v>194</v>
      </c>
      <c r="K247" s="55" t="s">
        <v>194</v>
      </c>
      <c r="L247" s="58" t="s">
        <v>194</v>
      </c>
    </row>
    <row r="248" spans="1:12" x14ac:dyDescent="0.15">
      <c r="A248" s="128" t="s">
        <v>680</v>
      </c>
      <c r="B248" s="129" t="s">
        <v>681</v>
      </c>
      <c r="C248" s="55" t="s">
        <v>645</v>
      </c>
      <c r="D248" s="55" t="s">
        <v>5149</v>
      </c>
      <c r="E248" s="56" t="s">
        <v>6607</v>
      </c>
      <c r="F248" s="147" t="s">
        <v>6608</v>
      </c>
      <c r="G248" s="146">
        <v>27</v>
      </c>
      <c r="H248" s="55" t="s">
        <v>80</v>
      </c>
      <c r="I248" s="55" t="s">
        <v>58</v>
      </c>
      <c r="J248" s="55" t="s">
        <v>194</v>
      </c>
      <c r="K248" s="55" t="s">
        <v>194</v>
      </c>
      <c r="L248" s="58" t="s">
        <v>194</v>
      </c>
    </row>
    <row r="249" spans="1:12" ht="30" x14ac:dyDescent="0.15">
      <c r="A249" s="128" t="s">
        <v>682</v>
      </c>
      <c r="B249" s="129" t="s">
        <v>683</v>
      </c>
      <c r="C249" s="55" t="s">
        <v>645</v>
      </c>
      <c r="D249" s="55" t="s">
        <v>5149</v>
      </c>
      <c r="E249" s="150" t="s">
        <v>6609</v>
      </c>
      <c r="F249" s="147" t="s">
        <v>6610</v>
      </c>
      <c r="G249" s="146">
        <v>49</v>
      </c>
      <c r="H249" s="55" t="s">
        <v>80</v>
      </c>
      <c r="I249" s="55" t="s">
        <v>58</v>
      </c>
      <c r="J249" s="55" t="s">
        <v>90</v>
      </c>
      <c r="K249" s="55" t="s">
        <v>88</v>
      </c>
      <c r="L249" s="58" t="s">
        <v>48</v>
      </c>
    </row>
    <row r="250" spans="1:12" ht="30" x14ac:dyDescent="0.15">
      <c r="A250" s="128" t="s">
        <v>684</v>
      </c>
      <c r="B250" s="129" t="s">
        <v>685</v>
      </c>
      <c r="C250" s="55" t="s">
        <v>645</v>
      </c>
      <c r="D250" s="55" t="s">
        <v>5149</v>
      </c>
      <c r="E250" s="150" t="s">
        <v>6611</v>
      </c>
      <c r="F250" s="147" t="s">
        <v>6612</v>
      </c>
      <c r="G250" s="146">
        <v>46</v>
      </c>
      <c r="H250" s="55" t="s">
        <v>80</v>
      </c>
      <c r="I250" s="55" t="s">
        <v>70</v>
      </c>
      <c r="J250" s="55" t="s">
        <v>90</v>
      </c>
      <c r="K250" s="55" t="s">
        <v>58</v>
      </c>
      <c r="L250" s="58" t="s">
        <v>60</v>
      </c>
    </row>
    <row r="251" spans="1:12" ht="30" x14ac:dyDescent="0.15">
      <c r="A251" s="128" t="s">
        <v>686</v>
      </c>
      <c r="B251" s="129" t="s">
        <v>687</v>
      </c>
      <c r="C251" s="55" t="s">
        <v>688</v>
      </c>
      <c r="D251" s="55" t="s">
        <v>5149</v>
      </c>
      <c r="E251" s="150" t="s">
        <v>6613</v>
      </c>
      <c r="F251" s="147" t="s">
        <v>6614</v>
      </c>
      <c r="G251" s="146">
        <v>34</v>
      </c>
      <c r="H251" s="55" t="s">
        <v>52</v>
      </c>
      <c r="I251" s="55" t="s">
        <v>65</v>
      </c>
      <c r="J251" s="55" t="s">
        <v>62</v>
      </c>
      <c r="K251" s="55" t="s">
        <v>74</v>
      </c>
      <c r="L251" s="58" t="s">
        <v>194</v>
      </c>
    </row>
    <row r="252" spans="1:12" x14ac:dyDescent="0.15">
      <c r="A252" s="128" t="s">
        <v>689</v>
      </c>
      <c r="B252" s="129" t="s">
        <v>690</v>
      </c>
      <c r="C252" s="55" t="s">
        <v>688</v>
      </c>
      <c r="D252" s="55" t="s">
        <v>5149</v>
      </c>
      <c r="E252" s="150" t="s">
        <v>6615</v>
      </c>
      <c r="F252" s="147" t="s">
        <v>6616</v>
      </c>
      <c r="G252" s="146">
        <v>26</v>
      </c>
      <c r="H252" s="55" t="s">
        <v>81</v>
      </c>
      <c r="I252" s="55" t="s">
        <v>65</v>
      </c>
      <c r="J252" s="55" t="s">
        <v>62</v>
      </c>
      <c r="K252" s="55" t="s">
        <v>194</v>
      </c>
      <c r="L252" s="58" t="s">
        <v>194</v>
      </c>
    </row>
    <row r="253" spans="1:12" x14ac:dyDescent="0.15">
      <c r="A253" s="128" t="s">
        <v>691</v>
      </c>
      <c r="B253" s="129" t="s">
        <v>692</v>
      </c>
      <c r="C253" s="55" t="s">
        <v>198</v>
      </c>
      <c r="D253" s="55" t="s">
        <v>5149</v>
      </c>
      <c r="E253" s="150" t="s">
        <v>5149</v>
      </c>
      <c r="F253" s="147" t="s">
        <v>6617</v>
      </c>
      <c r="G253" s="146">
        <v>19</v>
      </c>
      <c r="H253" s="55" t="s">
        <v>70</v>
      </c>
      <c r="I253" s="55" t="s">
        <v>194</v>
      </c>
      <c r="J253" s="55" t="s">
        <v>194</v>
      </c>
      <c r="K253" s="55" t="s">
        <v>194</v>
      </c>
      <c r="L253" s="58" t="s">
        <v>194</v>
      </c>
    </row>
    <row r="254" spans="1:12" x14ac:dyDescent="0.15">
      <c r="A254" s="128" t="s">
        <v>693</v>
      </c>
      <c r="B254" s="129" t="s">
        <v>694</v>
      </c>
      <c r="C254" s="55" t="s">
        <v>688</v>
      </c>
      <c r="D254" s="55" t="s">
        <v>5149</v>
      </c>
      <c r="E254" s="150" t="s">
        <v>6618</v>
      </c>
      <c r="F254" s="147" t="s">
        <v>6619</v>
      </c>
      <c r="G254" s="146">
        <v>222</v>
      </c>
      <c r="H254" s="55" t="s">
        <v>60</v>
      </c>
      <c r="I254" s="55" t="s">
        <v>54</v>
      </c>
      <c r="J254" s="55" t="s">
        <v>74</v>
      </c>
      <c r="K254" s="55" t="s">
        <v>70</v>
      </c>
      <c r="L254" s="58" t="s">
        <v>77</v>
      </c>
    </row>
    <row r="255" spans="1:12" ht="30" x14ac:dyDescent="0.15">
      <c r="A255" s="128" t="s">
        <v>695</v>
      </c>
      <c r="B255" s="129" t="s">
        <v>696</v>
      </c>
      <c r="C255" s="55" t="s">
        <v>688</v>
      </c>
      <c r="D255" s="55" t="s">
        <v>5149</v>
      </c>
      <c r="E255" s="56" t="s">
        <v>6620</v>
      </c>
      <c r="F255" s="147" t="s">
        <v>6621</v>
      </c>
      <c r="G255" s="146">
        <v>64</v>
      </c>
      <c r="H255" s="55" t="s">
        <v>62</v>
      </c>
      <c r="I255" s="55" t="s">
        <v>70</v>
      </c>
      <c r="J255" s="55" t="s">
        <v>54</v>
      </c>
      <c r="K255" s="55" t="s">
        <v>74</v>
      </c>
      <c r="L255" s="58" t="s">
        <v>60</v>
      </c>
    </row>
    <row r="256" spans="1:12" ht="30" x14ac:dyDescent="0.15">
      <c r="A256" s="128" t="s">
        <v>697</v>
      </c>
      <c r="B256" s="129" t="s">
        <v>698</v>
      </c>
      <c r="C256" s="55" t="s">
        <v>688</v>
      </c>
      <c r="D256" s="55" t="s">
        <v>5149</v>
      </c>
      <c r="E256" s="150" t="s">
        <v>6622</v>
      </c>
      <c r="F256" s="147" t="s">
        <v>6623</v>
      </c>
      <c r="G256" s="146">
        <v>146</v>
      </c>
      <c r="H256" s="55" t="s">
        <v>62</v>
      </c>
      <c r="I256" s="55" t="s">
        <v>53</v>
      </c>
      <c r="J256" s="55" t="s">
        <v>74</v>
      </c>
      <c r="K256" s="55" t="s">
        <v>67</v>
      </c>
      <c r="L256" s="58" t="s">
        <v>66</v>
      </c>
    </row>
    <row r="257" spans="1:12" x14ac:dyDescent="0.15">
      <c r="A257" s="128" t="s">
        <v>699</v>
      </c>
      <c r="B257" s="129" t="s">
        <v>700</v>
      </c>
      <c r="C257" s="55" t="s">
        <v>688</v>
      </c>
      <c r="D257" s="55" t="s">
        <v>5149</v>
      </c>
      <c r="E257" s="150" t="s">
        <v>6624</v>
      </c>
      <c r="F257" s="147" t="s">
        <v>6625</v>
      </c>
      <c r="G257" s="146">
        <v>77</v>
      </c>
      <c r="H257" s="55" t="s">
        <v>65</v>
      </c>
      <c r="I257" s="55" t="s">
        <v>80</v>
      </c>
      <c r="J257" s="55" t="s">
        <v>58</v>
      </c>
      <c r="K257" s="55" t="s">
        <v>69</v>
      </c>
      <c r="L257" s="58" t="s">
        <v>57</v>
      </c>
    </row>
    <row r="258" spans="1:12" x14ac:dyDescent="0.15">
      <c r="A258" s="128" t="s">
        <v>701</v>
      </c>
      <c r="B258" s="129" t="s">
        <v>702</v>
      </c>
      <c r="C258" s="55" t="s">
        <v>688</v>
      </c>
      <c r="D258" s="55" t="s">
        <v>5149</v>
      </c>
      <c r="E258" s="150" t="s">
        <v>6626</v>
      </c>
      <c r="F258" s="147" t="s">
        <v>6627</v>
      </c>
      <c r="G258" s="146">
        <v>50</v>
      </c>
      <c r="H258" s="55" t="s">
        <v>80</v>
      </c>
      <c r="I258" s="55" t="s">
        <v>58</v>
      </c>
      <c r="J258" s="55" t="s">
        <v>74</v>
      </c>
      <c r="K258" s="55" t="s">
        <v>87</v>
      </c>
      <c r="L258" s="58" t="s">
        <v>65</v>
      </c>
    </row>
    <row r="259" spans="1:12" x14ac:dyDescent="0.15">
      <c r="A259" s="128" t="s">
        <v>703</v>
      </c>
      <c r="B259" s="129" t="s">
        <v>704</v>
      </c>
      <c r="C259" s="55" t="s">
        <v>688</v>
      </c>
      <c r="D259" s="55" t="s">
        <v>5149</v>
      </c>
      <c r="E259" s="150" t="s">
        <v>6628</v>
      </c>
      <c r="F259" s="147" t="s">
        <v>6629</v>
      </c>
      <c r="G259" s="146">
        <v>11</v>
      </c>
      <c r="H259" s="55" t="s">
        <v>194</v>
      </c>
      <c r="I259" s="55" t="s">
        <v>194</v>
      </c>
      <c r="J259" s="55" t="s">
        <v>194</v>
      </c>
      <c r="K259" s="55" t="s">
        <v>194</v>
      </c>
      <c r="L259" s="58" t="s">
        <v>194</v>
      </c>
    </row>
    <row r="260" spans="1:12" ht="30" x14ac:dyDescent="0.15">
      <c r="A260" s="128" t="s">
        <v>705</v>
      </c>
      <c r="B260" s="129" t="s">
        <v>706</v>
      </c>
      <c r="C260" s="55" t="s">
        <v>198</v>
      </c>
      <c r="D260" s="55" t="s">
        <v>5149</v>
      </c>
      <c r="E260" s="150" t="s">
        <v>5149</v>
      </c>
      <c r="F260" s="147" t="s">
        <v>5196</v>
      </c>
      <c r="G260" s="146">
        <v>40</v>
      </c>
      <c r="H260" s="55" t="s">
        <v>80</v>
      </c>
      <c r="I260" s="55" t="s">
        <v>74</v>
      </c>
      <c r="J260" s="55" t="s">
        <v>69</v>
      </c>
      <c r="K260" s="55" t="s">
        <v>70</v>
      </c>
      <c r="L260" s="58" t="s">
        <v>60</v>
      </c>
    </row>
    <row r="261" spans="1:12" x14ac:dyDescent="0.15">
      <c r="A261" s="128" t="s">
        <v>707</v>
      </c>
      <c r="B261" s="129" t="s">
        <v>708</v>
      </c>
      <c r="C261" s="55" t="s">
        <v>663</v>
      </c>
      <c r="D261" s="55" t="s">
        <v>5149</v>
      </c>
      <c r="E261" s="150" t="s">
        <v>6630</v>
      </c>
      <c r="F261" s="147" t="s">
        <v>6631</v>
      </c>
      <c r="G261" s="146">
        <v>36</v>
      </c>
      <c r="H261" s="55" t="s">
        <v>74</v>
      </c>
      <c r="I261" s="55" t="s">
        <v>73</v>
      </c>
      <c r="J261" s="55" t="s">
        <v>75</v>
      </c>
      <c r="K261" s="55" t="s">
        <v>76</v>
      </c>
      <c r="L261" s="58" t="s">
        <v>72</v>
      </c>
    </row>
    <row r="262" spans="1:12" x14ac:dyDescent="0.15">
      <c r="A262" s="128" t="s">
        <v>709</v>
      </c>
      <c r="B262" s="129" t="s">
        <v>710</v>
      </c>
      <c r="C262" s="55" t="s">
        <v>663</v>
      </c>
      <c r="D262" s="55" t="s">
        <v>5149</v>
      </c>
      <c r="E262" s="56" t="s">
        <v>6632</v>
      </c>
      <c r="F262" s="147" t="s">
        <v>6633</v>
      </c>
      <c r="G262" s="146">
        <v>13</v>
      </c>
      <c r="H262" s="55" t="s">
        <v>75</v>
      </c>
      <c r="I262" s="55" t="s">
        <v>194</v>
      </c>
      <c r="J262" s="55" t="s">
        <v>194</v>
      </c>
      <c r="K262" s="55" t="s">
        <v>194</v>
      </c>
      <c r="L262" s="58" t="s">
        <v>194</v>
      </c>
    </row>
    <row r="263" spans="1:12" x14ac:dyDescent="0.15">
      <c r="A263" s="128" t="s">
        <v>711</v>
      </c>
      <c r="B263" s="129" t="s">
        <v>712</v>
      </c>
      <c r="C263" s="55" t="s">
        <v>688</v>
      </c>
      <c r="D263" s="55" t="s">
        <v>5149</v>
      </c>
      <c r="E263" s="150" t="s">
        <v>6634</v>
      </c>
      <c r="F263" s="147" t="s">
        <v>6635</v>
      </c>
      <c r="G263" s="146">
        <v>61</v>
      </c>
      <c r="H263" s="55" t="s">
        <v>75</v>
      </c>
      <c r="I263" s="55" t="s">
        <v>74</v>
      </c>
      <c r="J263" s="55" t="s">
        <v>76</v>
      </c>
      <c r="K263" s="55" t="s">
        <v>83</v>
      </c>
      <c r="L263" s="58" t="s">
        <v>70</v>
      </c>
    </row>
    <row r="264" spans="1:12" x14ac:dyDescent="0.15">
      <c r="A264" s="128" t="s">
        <v>713</v>
      </c>
      <c r="B264" s="129" t="s">
        <v>714</v>
      </c>
      <c r="C264" s="55" t="s">
        <v>688</v>
      </c>
      <c r="D264" s="55" t="s">
        <v>5149</v>
      </c>
      <c r="E264" s="150" t="s">
        <v>6636</v>
      </c>
      <c r="F264" s="147" t="s">
        <v>6637</v>
      </c>
      <c r="G264" s="146">
        <v>42</v>
      </c>
      <c r="H264" s="55" t="s">
        <v>65</v>
      </c>
      <c r="I264" s="55" t="s">
        <v>74</v>
      </c>
      <c r="J264" s="55" t="s">
        <v>76</v>
      </c>
      <c r="K264" s="55" t="s">
        <v>63</v>
      </c>
      <c r="L264" s="58" t="s">
        <v>70</v>
      </c>
    </row>
    <row r="265" spans="1:12" x14ac:dyDescent="0.15">
      <c r="A265" s="128" t="s">
        <v>715</v>
      </c>
      <c r="B265" s="129" t="s">
        <v>716</v>
      </c>
      <c r="C265" s="55" t="s">
        <v>688</v>
      </c>
      <c r="D265" s="55" t="s">
        <v>5149</v>
      </c>
      <c r="E265" s="150" t="s">
        <v>6638</v>
      </c>
      <c r="F265" s="147" t="s">
        <v>4893</v>
      </c>
      <c r="G265" s="146">
        <v>4</v>
      </c>
      <c r="H265" s="55" t="s">
        <v>194</v>
      </c>
      <c r="I265" s="55" t="s">
        <v>194</v>
      </c>
      <c r="J265" s="55" t="s">
        <v>194</v>
      </c>
      <c r="K265" s="55" t="s">
        <v>194</v>
      </c>
      <c r="L265" s="58" t="s">
        <v>198</v>
      </c>
    </row>
    <row r="266" spans="1:12" x14ac:dyDescent="0.15">
      <c r="A266" s="128" t="s">
        <v>717</v>
      </c>
      <c r="B266" s="129" t="s">
        <v>718</v>
      </c>
      <c r="C266" s="55" t="s">
        <v>198</v>
      </c>
      <c r="D266" s="55" t="s">
        <v>5149</v>
      </c>
      <c r="E266" s="150" t="s">
        <v>5149</v>
      </c>
      <c r="F266" s="147" t="s">
        <v>6639</v>
      </c>
      <c r="G266" s="146">
        <v>21</v>
      </c>
      <c r="H266" s="55" t="s">
        <v>74</v>
      </c>
      <c r="I266" s="55" t="s">
        <v>71</v>
      </c>
      <c r="J266" s="55" t="s">
        <v>194</v>
      </c>
      <c r="K266" s="55" t="s">
        <v>194</v>
      </c>
      <c r="L266" s="58" t="s">
        <v>194</v>
      </c>
    </row>
    <row r="267" spans="1:12" x14ac:dyDescent="0.15">
      <c r="A267" s="128" t="s">
        <v>719</v>
      </c>
      <c r="B267" s="129" t="s">
        <v>720</v>
      </c>
      <c r="C267" s="55" t="s">
        <v>198</v>
      </c>
      <c r="D267" s="55" t="s">
        <v>5149</v>
      </c>
      <c r="E267" s="150" t="s">
        <v>5149</v>
      </c>
      <c r="F267" s="147" t="s">
        <v>6640</v>
      </c>
      <c r="G267" s="146">
        <v>14</v>
      </c>
      <c r="H267" s="55" t="s">
        <v>194</v>
      </c>
      <c r="I267" s="55" t="s">
        <v>194</v>
      </c>
      <c r="J267" s="55" t="s">
        <v>194</v>
      </c>
      <c r="K267" s="55" t="s">
        <v>194</v>
      </c>
      <c r="L267" s="58" t="s">
        <v>194</v>
      </c>
    </row>
    <row r="268" spans="1:12" x14ac:dyDescent="0.15">
      <c r="A268" s="128" t="s">
        <v>721</v>
      </c>
      <c r="B268" s="129" t="s">
        <v>722</v>
      </c>
      <c r="C268" s="55" t="s">
        <v>198</v>
      </c>
      <c r="D268" s="55" t="s">
        <v>5149</v>
      </c>
      <c r="E268" s="56" t="s">
        <v>5149</v>
      </c>
      <c r="F268" s="147" t="s">
        <v>6641</v>
      </c>
      <c r="G268" s="146">
        <v>47</v>
      </c>
      <c r="H268" s="55" t="s">
        <v>65</v>
      </c>
      <c r="I268" s="55" t="s">
        <v>63</v>
      </c>
      <c r="J268" s="55" t="s">
        <v>78</v>
      </c>
      <c r="K268" s="55" t="s">
        <v>88</v>
      </c>
      <c r="L268" s="58" t="s">
        <v>56</v>
      </c>
    </row>
    <row r="269" spans="1:12" x14ac:dyDescent="0.15">
      <c r="A269" s="128" t="s">
        <v>723</v>
      </c>
      <c r="B269" s="129" t="s">
        <v>724</v>
      </c>
      <c r="C269" s="55" t="s">
        <v>198</v>
      </c>
      <c r="D269" s="55" t="s">
        <v>5149</v>
      </c>
      <c r="E269" s="56" t="s">
        <v>5149</v>
      </c>
      <c r="F269" s="147" t="s">
        <v>6642</v>
      </c>
      <c r="G269" s="146">
        <v>176</v>
      </c>
      <c r="H269" s="55" t="s">
        <v>73</v>
      </c>
      <c r="I269" s="55" t="s">
        <v>65</v>
      </c>
      <c r="J269" s="55" t="s">
        <v>60</v>
      </c>
      <c r="K269" s="55" t="s">
        <v>69</v>
      </c>
      <c r="L269" s="58" t="s">
        <v>87</v>
      </c>
    </row>
    <row r="270" spans="1:12" x14ac:dyDescent="0.15">
      <c r="A270" s="128" t="s">
        <v>725</v>
      </c>
      <c r="B270" s="129" t="s">
        <v>726</v>
      </c>
      <c r="C270" s="55" t="s">
        <v>198</v>
      </c>
      <c r="D270" s="55" t="s">
        <v>5149</v>
      </c>
      <c r="E270" s="56" t="s">
        <v>5149</v>
      </c>
      <c r="F270" s="147" t="s">
        <v>6643</v>
      </c>
      <c r="G270" s="146">
        <v>13</v>
      </c>
      <c r="H270" s="55" t="s">
        <v>83</v>
      </c>
      <c r="I270" s="55" t="s">
        <v>194</v>
      </c>
      <c r="J270" s="55" t="s">
        <v>194</v>
      </c>
      <c r="K270" s="55" t="s">
        <v>194</v>
      </c>
      <c r="L270" s="58" t="s">
        <v>194</v>
      </c>
    </row>
    <row r="271" spans="1:12" x14ac:dyDescent="0.15">
      <c r="A271" s="128" t="s">
        <v>727</v>
      </c>
      <c r="B271" s="129" t="s">
        <v>728</v>
      </c>
      <c r="C271" s="55" t="s">
        <v>198</v>
      </c>
      <c r="D271" s="55" t="s">
        <v>5149</v>
      </c>
      <c r="E271" s="56" t="s">
        <v>5149</v>
      </c>
      <c r="F271" s="147" t="s">
        <v>6644</v>
      </c>
      <c r="G271" s="146">
        <v>53</v>
      </c>
      <c r="H271" s="55" t="s">
        <v>73</v>
      </c>
      <c r="I271" s="55" t="s">
        <v>74</v>
      </c>
      <c r="J271" s="55" t="s">
        <v>57</v>
      </c>
      <c r="K271" s="55" t="s">
        <v>71</v>
      </c>
      <c r="L271" s="58" t="s">
        <v>72</v>
      </c>
    </row>
    <row r="272" spans="1:12" x14ac:dyDescent="0.15">
      <c r="A272" s="128" t="s">
        <v>729</v>
      </c>
      <c r="B272" s="129" t="s">
        <v>730</v>
      </c>
      <c r="C272" s="55" t="s">
        <v>731</v>
      </c>
      <c r="D272" s="55" t="s">
        <v>5149</v>
      </c>
      <c r="E272" s="56" t="s">
        <v>6645</v>
      </c>
      <c r="F272" s="147" t="s">
        <v>6543</v>
      </c>
      <c r="G272" s="146">
        <v>21</v>
      </c>
      <c r="H272" s="55" t="s">
        <v>73</v>
      </c>
      <c r="I272" s="55" t="s">
        <v>66</v>
      </c>
      <c r="J272" s="55" t="s">
        <v>60</v>
      </c>
      <c r="K272" s="55" t="s">
        <v>194</v>
      </c>
      <c r="L272" s="58" t="s">
        <v>194</v>
      </c>
    </row>
    <row r="273" spans="1:12" x14ac:dyDescent="0.15">
      <c r="A273" s="128" t="s">
        <v>732</v>
      </c>
      <c r="B273" s="129" t="s">
        <v>733</v>
      </c>
      <c r="C273" s="55" t="s">
        <v>734</v>
      </c>
      <c r="D273" s="55" t="s">
        <v>5149</v>
      </c>
      <c r="E273" s="56" t="s">
        <v>6646</v>
      </c>
      <c r="F273" s="147" t="s">
        <v>6647</v>
      </c>
      <c r="G273" s="146">
        <v>43</v>
      </c>
      <c r="H273" s="55" t="s">
        <v>74</v>
      </c>
      <c r="I273" s="55" t="s">
        <v>75</v>
      </c>
      <c r="J273" s="55" t="s">
        <v>84</v>
      </c>
      <c r="K273" s="55" t="s">
        <v>85</v>
      </c>
      <c r="L273" s="58" t="s">
        <v>57</v>
      </c>
    </row>
    <row r="274" spans="1:12" x14ac:dyDescent="0.15">
      <c r="A274" s="128" t="s">
        <v>735</v>
      </c>
      <c r="B274" s="129" t="s">
        <v>736</v>
      </c>
      <c r="C274" s="55" t="s">
        <v>734</v>
      </c>
      <c r="D274" s="55" t="s">
        <v>5149</v>
      </c>
      <c r="E274" s="150" t="s">
        <v>6648</v>
      </c>
      <c r="F274" s="147" t="s">
        <v>6649</v>
      </c>
      <c r="G274" s="146">
        <v>41</v>
      </c>
      <c r="H274" s="55" t="s">
        <v>75</v>
      </c>
      <c r="I274" s="55" t="s">
        <v>85</v>
      </c>
      <c r="J274" s="55" t="s">
        <v>74</v>
      </c>
      <c r="K274" s="55" t="s">
        <v>84</v>
      </c>
      <c r="L274" s="58" t="s">
        <v>194</v>
      </c>
    </row>
    <row r="275" spans="1:12" x14ac:dyDescent="0.15">
      <c r="A275" s="128" t="s">
        <v>737</v>
      </c>
      <c r="B275" s="129" t="s">
        <v>738</v>
      </c>
      <c r="C275" s="55" t="s">
        <v>739</v>
      </c>
      <c r="D275" s="55" t="s">
        <v>5149</v>
      </c>
      <c r="E275" s="149" t="s">
        <v>6650</v>
      </c>
      <c r="F275" s="147" t="s">
        <v>6651</v>
      </c>
      <c r="G275" s="146">
        <v>135</v>
      </c>
      <c r="H275" s="55" t="s">
        <v>76</v>
      </c>
      <c r="I275" s="55" t="s">
        <v>75</v>
      </c>
      <c r="J275" s="55" t="s">
        <v>67</v>
      </c>
      <c r="K275" s="55" t="s">
        <v>77</v>
      </c>
      <c r="L275" s="58" t="s">
        <v>74</v>
      </c>
    </row>
    <row r="276" spans="1:12" x14ac:dyDescent="0.15">
      <c r="A276" s="128" t="s">
        <v>740</v>
      </c>
      <c r="B276" s="129" t="s">
        <v>741</v>
      </c>
      <c r="C276" s="55" t="s">
        <v>739</v>
      </c>
      <c r="D276" s="55" t="s">
        <v>5149</v>
      </c>
      <c r="E276" s="150" t="s">
        <v>6652</v>
      </c>
      <c r="F276" s="147" t="s">
        <v>6653</v>
      </c>
      <c r="G276" s="146">
        <v>21</v>
      </c>
      <c r="H276" s="55" t="s">
        <v>76</v>
      </c>
      <c r="I276" s="55" t="s">
        <v>84</v>
      </c>
      <c r="J276" s="55" t="s">
        <v>194</v>
      </c>
      <c r="K276" s="55" t="s">
        <v>194</v>
      </c>
      <c r="L276" s="58" t="s">
        <v>194</v>
      </c>
    </row>
    <row r="277" spans="1:12" x14ac:dyDescent="0.15">
      <c r="A277" s="128" t="s">
        <v>742</v>
      </c>
      <c r="B277" s="129" t="s">
        <v>743</v>
      </c>
      <c r="C277" s="55" t="s">
        <v>198</v>
      </c>
      <c r="D277" s="55" t="s">
        <v>5149</v>
      </c>
      <c r="E277" s="150" t="s">
        <v>5149</v>
      </c>
      <c r="F277" s="147" t="s">
        <v>6654</v>
      </c>
      <c r="G277" s="146">
        <v>18</v>
      </c>
      <c r="H277" s="55" t="s">
        <v>76</v>
      </c>
      <c r="I277" s="55" t="s">
        <v>194</v>
      </c>
      <c r="J277" s="55" t="s">
        <v>194</v>
      </c>
      <c r="K277" s="55" t="s">
        <v>194</v>
      </c>
      <c r="L277" s="58" t="s">
        <v>194</v>
      </c>
    </row>
    <row r="278" spans="1:12" x14ac:dyDescent="0.15">
      <c r="A278" s="139" t="s">
        <v>744</v>
      </c>
      <c r="B278" s="129" t="s">
        <v>745</v>
      </c>
      <c r="C278" s="55" t="s">
        <v>739</v>
      </c>
      <c r="D278" s="55" t="s">
        <v>5149</v>
      </c>
      <c r="E278" s="150" t="s">
        <v>6655</v>
      </c>
      <c r="F278" s="147" t="s">
        <v>6656</v>
      </c>
      <c r="G278" s="146">
        <v>16</v>
      </c>
      <c r="H278" s="55" t="s">
        <v>76</v>
      </c>
      <c r="I278" s="55" t="s">
        <v>194</v>
      </c>
      <c r="J278" s="55" t="s">
        <v>194</v>
      </c>
      <c r="K278" s="55" t="s">
        <v>194</v>
      </c>
      <c r="L278" s="55" t="s">
        <v>194</v>
      </c>
    </row>
    <row r="279" spans="1:12" x14ac:dyDescent="0.15">
      <c r="A279" s="128" t="s">
        <v>746</v>
      </c>
      <c r="B279" s="129" t="s">
        <v>747</v>
      </c>
      <c r="C279" s="55" t="s">
        <v>748</v>
      </c>
      <c r="D279" s="55" t="s">
        <v>5149</v>
      </c>
      <c r="E279" s="56" t="s">
        <v>6657</v>
      </c>
      <c r="F279" s="147" t="s">
        <v>6658</v>
      </c>
      <c r="G279" s="146">
        <v>21</v>
      </c>
      <c r="H279" s="55" t="s">
        <v>84</v>
      </c>
      <c r="I279" s="55" t="s">
        <v>70</v>
      </c>
      <c r="J279" s="55" t="s">
        <v>194</v>
      </c>
      <c r="K279" s="55" t="s">
        <v>194</v>
      </c>
      <c r="L279" s="58" t="s">
        <v>194</v>
      </c>
    </row>
    <row r="280" spans="1:12" x14ac:dyDescent="0.15">
      <c r="A280" s="128" t="s">
        <v>749</v>
      </c>
      <c r="B280" s="129" t="s">
        <v>750</v>
      </c>
      <c r="C280" s="55" t="s">
        <v>748</v>
      </c>
      <c r="D280" s="55" t="s">
        <v>5149</v>
      </c>
      <c r="E280" s="150" t="s">
        <v>6659</v>
      </c>
      <c r="F280" s="147" t="s">
        <v>6660</v>
      </c>
      <c r="G280" s="146">
        <v>39</v>
      </c>
      <c r="H280" s="55" t="s">
        <v>81</v>
      </c>
      <c r="I280" s="55" t="s">
        <v>84</v>
      </c>
      <c r="J280" s="55" t="s">
        <v>70</v>
      </c>
      <c r="K280" s="55" t="s">
        <v>77</v>
      </c>
      <c r="L280" s="58" t="s">
        <v>68</v>
      </c>
    </row>
    <row r="281" spans="1:12" x14ac:dyDescent="0.15">
      <c r="A281" s="128" t="s">
        <v>751</v>
      </c>
      <c r="B281" s="129" t="s">
        <v>752</v>
      </c>
      <c r="C281" s="55" t="s">
        <v>198</v>
      </c>
      <c r="D281" s="55" t="s">
        <v>5149</v>
      </c>
      <c r="E281" s="150" t="s">
        <v>5149</v>
      </c>
      <c r="F281" s="147" t="s">
        <v>6661</v>
      </c>
      <c r="G281" s="146">
        <v>17</v>
      </c>
      <c r="H281" s="55" t="s">
        <v>84</v>
      </c>
      <c r="I281" s="55" t="s">
        <v>194</v>
      </c>
      <c r="J281" s="55" t="s">
        <v>194</v>
      </c>
      <c r="K281" s="55" t="s">
        <v>194</v>
      </c>
      <c r="L281" s="58" t="s">
        <v>194</v>
      </c>
    </row>
    <row r="282" spans="1:12" x14ac:dyDescent="0.15">
      <c r="A282" s="128" t="s">
        <v>753</v>
      </c>
      <c r="B282" s="129" t="s">
        <v>754</v>
      </c>
      <c r="C282" s="55" t="s">
        <v>198</v>
      </c>
      <c r="D282" s="55" t="s">
        <v>5149</v>
      </c>
      <c r="E282" s="150" t="s">
        <v>5149</v>
      </c>
      <c r="F282" s="147" t="s">
        <v>6662</v>
      </c>
      <c r="G282" s="146">
        <v>89</v>
      </c>
      <c r="H282" s="55" t="s">
        <v>74</v>
      </c>
      <c r="I282" s="55" t="s">
        <v>80</v>
      </c>
      <c r="J282" s="55" t="s">
        <v>60</v>
      </c>
      <c r="K282" s="55" t="s">
        <v>81</v>
      </c>
      <c r="L282" s="58" t="s">
        <v>70</v>
      </c>
    </row>
    <row r="283" spans="1:12" ht="30" x14ac:dyDescent="0.15">
      <c r="A283" s="128" t="s">
        <v>755</v>
      </c>
      <c r="B283" s="129" t="s">
        <v>756</v>
      </c>
      <c r="C283" s="55" t="s">
        <v>198</v>
      </c>
      <c r="D283" s="55" t="s">
        <v>5149</v>
      </c>
      <c r="E283" s="56" t="s">
        <v>5149</v>
      </c>
      <c r="F283" s="147" t="s">
        <v>6663</v>
      </c>
      <c r="G283" s="146">
        <v>50</v>
      </c>
      <c r="H283" s="55" t="s">
        <v>60</v>
      </c>
      <c r="I283" s="55" t="s">
        <v>70</v>
      </c>
      <c r="J283" s="55" t="s">
        <v>74</v>
      </c>
      <c r="K283" s="55" t="s">
        <v>75</v>
      </c>
      <c r="L283" s="58" t="s">
        <v>194</v>
      </c>
    </row>
    <row r="284" spans="1:12" x14ac:dyDescent="0.15">
      <c r="A284" s="128" t="s">
        <v>757</v>
      </c>
      <c r="B284" s="129" t="s">
        <v>758</v>
      </c>
      <c r="C284" s="55" t="s">
        <v>198</v>
      </c>
      <c r="D284" s="55" t="s">
        <v>5149</v>
      </c>
      <c r="E284" s="56" t="s">
        <v>5149</v>
      </c>
      <c r="F284" s="147" t="s">
        <v>3852</v>
      </c>
      <c r="G284" s="146">
        <v>12</v>
      </c>
      <c r="H284" s="55" t="s">
        <v>194</v>
      </c>
      <c r="I284" s="55" t="s">
        <v>194</v>
      </c>
      <c r="J284" s="55" t="s">
        <v>194</v>
      </c>
      <c r="K284" s="55" t="s">
        <v>194</v>
      </c>
      <c r="L284" s="58" t="s">
        <v>194</v>
      </c>
    </row>
    <row r="285" spans="1:12" x14ac:dyDescent="0.15">
      <c r="A285" s="128" t="s">
        <v>759</v>
      </c>
      <c r="B285" s="129" t="s">
        <v>760</v>
      </c>
      <c r="C285" s="55" t="s">
        <v>198</v>
      </c>
      <c r="D285" s="55" t="s">
        <v>5149</v>
      </c>
      <c r="E285" s="56" t="s">
        <v>5149</v>
      </c>
      <c r="F285" s="147" t="s">
        <v>6664</v>
      </c>
      <c r="G285" s="146">
        <v>10</v>
      </c>
      <c r="H285" s="55" t="s">
        <v>194</v>
      </c>
      <c r="I285" s="55" t="s">
        <v>194</v>
      </c>
      <c r="J285" s="55" t="s">
        <v>194</v>
      </c>
      <c r="K285" s="55" t="s">
        <v>194</v>
      </c>
      <c r="L285" s="58" t="s">
        <v>194</v>
      </c>
    </row>
    <row r="286" spans="1:12" x14ac:dyDescent="0.15">
      <c r="A286" s="128" t="s">
        <v>761</v>
      </c>
      <c r="B286" s="129" t="s">
        <v>762</v>
      </c>
      <c r="C286" s="55" t="s">
        <v>198</v>
      </c>
      <c r="D286" s="55" t="s">
        <v>5149</v>
      </c>
      <c r="E286" s="56" t="s">
        <v>5149</v>
      </c>
      <c r="F286" s="147" t="s">
        <v>6665</v>
      </c>
      <c r="G286" s="146">
        <v>25</v>
      </c>
      <c r="H286" s="55" t="s">
        <v>53</v>
      </c>
      <c r="I286" s="55" t="s">
        <v>60</v>
      </c>
      <c r="J286" s="55" t="s">
        <v>74</v>
      </c>
      <c r="K286" s="55" t="s">
        <v>194</v>
      </c>
      <c r="L286" s="58" t="s">
        <v>194</v>
      </c>
    </row>
    <row r="287" spans="1:12" x14ac:dyDescent="0.15">
      <c r="A287" s="128" t="s">
        <v>763</v>
      </c>
      <c r="B287" s="129" t="s">
        <v>764</v>
      </c>
      <c r="C287" s="55" t="s">
        <v>198</v>
      </c>
      <c r="D287" s="55" t="s">
        <v>5149</v>
      </c>
      <c r="E287" s="56" t="s">
        <v>5149</v>
      </c>
      <c r="F287" s="146" t="s">
        <v>5268</v>
      </c>
      <c r="G287" s="146">
        <v>22</v>
      </c>
      <c r="H287" s="55" t="s">
        <v>70</v>
      </c>
      <c r="I287" s="55" t="s">
        <v>74</v>
      </c>
      <c r="J287" s="55" t="s">
        <v>194</v>
      </c>
      <c r="K287" s="55" t="s">
        <v>194</v>
      </c>
      <c r="L287" s="58" t="s">
        <v>194</v>
      </c>
    </row>
    <row r="288" spans="1:12" ht="30" x14ac:dyDescent="0.15">
      <c r="A288" s="128" t="s">
        <v>765</v>
      </c>
      <c r="B288" s="129" t="s">
        <v>766</v>
      </c>
      <c r="C288" s="55" t="s">
        <v>198</v>
      </c>
      <c r="D288" s="55" t="s">
        <v>5149</v>
      </c>
      <c r="E288" s="56" t="s">
        <v>5149</v>
      </c>
      <c r="F288" s="147" t="s">
        <v>6666</v>
      </c>
      <c r="G288" s="146">
        <v>136</v>
      </c>
      <c r="H288" s="55" t="s">
        <v>74</v>
      </c>
      <c r="I288" s="55" t="s">
        <v>64</v>
      </c>
      <c r="J288" s="55" t="s">
        <v>76</v>
      </c>
      <c r="K288" s="55" t="s">
        <v>73</v>
      </c>
      <c r="L288" s="58" t="s">
        <v>65</v>
      </c>
    </row>
    <row r="289" spans="1:12" x14ac:dyDescent="0.15">
      <c r="A289" s="128" t="s">
        <v>767</v>
      </c>
      <c r="B289" s="129" t="s">
        <v>768</v>
      </c>
      <c r="C289" s="55" t="s">
        <v>198</v>
      </c>
      <c r="D289" s="55" t="s">
        <v>5149</v>
      </c>
      <c r="E289" s="56" t="s">
        <v>5149</v>
      </c>
      <c r="F289" s="147" t="s">
        <v>6667</v>
      </c>
      <c r="G289" s="146">
        <v>152</v>
      </c>
      <c r="H289" s="55" t="s">
        <v>58</v>
      </c>
      <c r="I289" s="55" t="s">
        <v>56</v>
      </c>
      <c r="J289" s="55" t="s">
        <v>72</v>
      </c>
      <c r="K289" s="55" t="s">
        <v>57</v>
      </c>
      <c r="L289" s="58" t="s">
        <v>84</v>
      </c>
    </row>
    <row r="290" spans="1:12" x14ac:dyDescent="0.15">
      <c r="A290" s="128" t="s">
        <v>769</v>
      </c>
      <c r="B290" s="129" t="s">
        <v>770</v>
      </c>
      <c r="C290" s="55" t="s">
        <v>198</v>
      </c>
      <c r="D290" s="55" t="s">
        <v>5149</v>
      </c>
      <c r="E290" s="56" t="s">
        <v>5149</v>
      </c>
      <c r="F290" s="147" t="s">
        <v>6668</v>
      </c>
      <c r="G290" s="146">
        <v>75</v>
      </c>
      <c r="H290" s="55" t="s">
        <v>58</v>
      </c>
      <c r="I290" s="55" t="s">
        <v>66</v>
      </c>
      <c r="J290" s="55" t="s">
        <v>92</v>
      </c>
      <c r="K290" s="55" t="s">
        <v>75</v>
      </c>
      <c r="L290" s="58" t="s">
        <v>61</v>
      </c>
    </row>
    <row r="291" spans="1:12" x14ac:dyDescent="0.15">
      <c r="A291" s="128" t="s">
        <v>771</v>
      </c>
      <c r="B291" s="129" t="s">
        <v>772</v>
      </c>
      <c r="C291" s="55" t="s">
        <v>198</v>
      </c>
      <c r="D291" s="55" t="s">
        <v>5149</v>
      </c>
      <c r="E291" s="56" t="s">
        <v>5149</v>
      </c>
      <c r="F291" s="147" t="s">
        <v>6669</v>
      </c>
      <c r="G291" s="146">
        <v>243</v>
      </c>
      <c r="H291" s="55" t="s">
        <v>70</v>
      </c>
      <c r="I291" s="55" t="s">
        <v>72</v>
      </c>
      <c r="J291" s="55" t="s">
        <v>74</v>
      </c>
      <c r="K291" s="55" t="s">
        <v>71</v>
      </c>
      <c r="L291" s="58" t="s">
        <v>57</v>
      </c>
    </row>
    <row r="292" spans="1:12" x14ac:dyDescent="0.15">
      <c r="A292" s="128" t="s">
        <v>773</v>
      </c>
      <c r="B292" s="129" t="s">
        <v>774</v>
      </c>
      <c r="C292" s="55" t="s">
        <v>198</v>
      </c>
      <c r="D292" s="55" t="s">
        <v>5149</v>
      </c>
      <c r="E292" s="56" t="s">
        <v>5149</v>
      </c>
      <c r="F292" s="147" t="s">
        <v>6670</v>
      </c>
      <c r="G292" s="146">
        <v>32</v>
      </c>
      <c r="H292" s="55" t="s">
        <v>74</v>
      </c>
      <c r="I292" s="55" t="s">
        <v>77</v>
      </c>
      <c r="J292" s="55" t="s">
        <v>194</v>
      </c>
      <c r="K292" s="55" t="s">
        <v>194</v>
      </c>
      <c r="L292" s="58" t="s">
        <v>194</v>
      </c>
    </row>
    <row r="293" spans="1:12" x14ac:dyDescent="0.15">
      <c r="A293" s="128" t="s">
        <v>775</v>
      </c>
      <c r="B293" s="129" t="s">
        <v>776</v>
      </c>
      <c r="C293" s="55" t="s">
        <v>502</v>
      </c>
      <c r="D293" s="55" t="s">
        <v>5149</v>
      </c>
      <c r="E293" s="56" t="s">
        <v>6671</v>
      </c>
      <c r="F293" s="147" t="s">
        <v>6672</v>
      </c>
      <c r="G293" s="146">
        <v>12</v>
      </c>
      <c r="H293" s="55" t="s">
        <v>74</v>
      </c>
      <c r="I293" s="55" t="s">
        <v>194</v>
      </c>
      <c r="J293" s="55" t="s">
        <v>194</v>
      </c>
      <c r="K293" s="55" t="s">
        <v>194</v>
      </c>
      <c r="L293" s="58" t="s">
        <v>194</v>
      </c>
    </row>
    <row r="294" spans="1:12" x14ac:dyDescent="0.15">
      <c r="A294" s="128" t="s">
        <v>777</v>
      </c>
      <c r="B294" s="129" t="s">
        <v>778</v>
      </c>
      <c r="C294" s="55" t="s">
        <v>502</v>
      </c>
      <c r="D294" s="55" t="s">
        <v>5149</v>
      </c>
      <c r="E294" s="56" t="s">
        <v>6673</v>
      </c>
      <c r="F294" s="147" t="s">
        <v>6674</v>
      </c>
      <c r="G294" s="146">
        <v>28</v>
      </c>
      <c r="H294" s="55" t="s">
        <v>74</v>
      </c>
      <c r="I294" s="55" t="s">
        <v>72</v>
      </c>
      <c r="J294" s="55" t="s">
        <v>194</v>
      </c>
      <c r="K294" s="55" t="s">
        <v>194</v>
      </c>
      <c r="L294" s="58" t="s">
        <v>194</v>
      </c>
    </row>
    <row r="295" spans="1:12" x14ac:dyDescent="0.15">
      <c r="A295" s="128" t="s">
        <v>779</v>
      </c>
      <c r="B295" s="129" t="s">
        <v>780</v>
      </c>
      <c r="C295" s="55" t="s">
        <v>198</v>
      </c>
      <c r="D295" s="55" t="s">
        <v>5149</v>
      </c>
      <c r="E295" s="150" t="s">
        <v>5149</v>
      </c>
      <c r="F295" s="147" t="s">
        <v>6675</v>
      </c>
      <c r="G295" s="146">
        <v>76</v>
      </c>
      <c r="H295" s="55" t="s">
        <v>75</v>
      </c>
      <c r="I295" s="55" t="s">
        <v>87</v>
      </c>
      <c r="J295" s="55" t="s">
        <v>70</v>
      </c>
      <c r="K295" s="55" t="s">
        <v>74</v>
      </c>
      <c r="L295" s="58" t="s">
        <v>77</v>
      </c>
    </row>
    <row r="296" spans="1:12" x14ac:dyDescent="0.15">
      <c r="A296" s="128" t="s">
        <v>781</v>
      </c>
      <c r="B296" s="129" t="s">
        <v>782</v>
      </c>
      <c r="C296" s="55" t="s">
        <v>198</v>
      </c>
      <c r="D296" s="55" t="s">
        <v>5149</v>
      </c>
      <c r="E296" s="150" t="s">
        <v>5149</v>
      </c>
      <c r="F296" s="147" t="s">
        <v>6676</v>
      </c>
      <c r="G296" s="146">
        <v>91</v>
      </c>
      <c r="H296" s="55" t="s">
        <v>70</v>
      </c>
      <c r="I296" s="55" t="s">
        <v>81</v>
      </c>
      <c r="J296" s="55" t="s">
        <v>74</v>
      </c>
      <c r="K296" s="55" t="s">
        <v>64</v>
      </c>
      <c r="L296" s="58" t="s">
        <v>68</v>
      </c>
    </row>
    <row r="297" spans="1:12" x14ac:dyDescent="0.15">
      <c r="A297" s="128" t="s">
        <v>783</v>
      </c>
      <c r="B297" s="129" t="s">
        <v>784</v>
      </c>
      <c r="C297" s="55" t="s">
        <v>198</v>
      </c>
      <c r="D297" s="55" t="s">
        <v>5149</v>
      </c>
      <c r="E297" s="56" t="s">
        <v>5149</v>
      </c>
      <c r="F297" s="147" t="s">
        <v>6677</v>
      </c>
      <c r="G297" s="146">
        <v>372</v>
      </c>
      <c r="H297" s="55" t="s">
        <v>80</v>
      </c>
      <c r="I297" s="55" t="s">
        <v>74</v>
      </c>
      <c r="J297" s="55" t="s">
        <v>65</v>
      </c>
      <c r="K297" s="55" t="s">
        <v>70</v>
      </c>
      <c r="L297" s="58" t="s">
        <v>87</v>
      </c>
    </row>
    <row r="298" spans="1:12" x14ac:dyDescent="0.15">
      <c r="A298" s="128" t="s">
        <v>785</v>
      </c>
      <c r="B298" s="129" t="s">
        <v>786</v>
      </c>
      <c r="C298" s="55" t="s">
        <v>198</v>
      </c>
      <c r="D298" s="55" t="s">
        <v>5149</v>
      </c>
      <c r="E298" s="56" t="s">
        <v>5149</v>
      </c>
      <c r="F298" s="147" t="s">
        <v>6678</v>
      </c>
      <c r="G298" s="146">
        <v>90</v>
      </c>
      <c r="H298" s="55" t="s">
        <v>65</v>
      </c>
      <c r="I298" s="55" t="s">
        <v>87</v>
      </c>
      <c r="J298" s="55" t="s">
        <v>70</v>
      </c>
      <c r="K298" s="55" t="s">
        <v>74</v>
      </c>
      <c r="L298" s="58" t="s">
        <v>89</v>
      </c>
    </row>
    <row r="299" spans="1:12" x14ac:dyDescent="0.15">
      <c r="A299" s="128" t="s">
        <v>787</v>
      </c>
      <c r="B299" s="129" t="s">
        <v>788</v>
      </c>
      <c r="C299" s="55" t="s">
        <v>198</v>
      </c>
      <c r="D299" s="55" t="s">
        <v>5149</v>
      </c>
      <c r="E299" s="56" t="s">
        <v>5149</v>
      </c>
      <c r="F299" s="147" t="s">
        <v>6679</v>
      </c>
      <c r="G299" s="146">
        <v>82</v>
      </c>
      <c r="H299" s="55" t="s">
        <v>80</v>
      </c>
      <c r="I299" s="55" t="s">
        <v>74</v>
      </c>
      <c r="J299" s="55" t="s">
        <v>81</v>
      </c>
      <c r="K299" s="55" t="s">
        <v>56</v>
      </c>
      <c r="L299" s="58" t="s">
        <v>48</v>
      </c>
    </row>
    <row r="300" spans="1:12" x14ac:dyDescent="0.15">
      <c r="A300" s="128" t="s">
        <v>789</v>
      </c>
      <c r="B300" s="129" t="s">
        <v>790</v>
      </c>
      <c r="C300" s="55" t="s">
        <v>198</v>
      </c>
      <c r="D300" s="55" t="s">
        <v>5149</v>
      </c>
      <c r="E300" s="56" t="s">
        <v>5149</v>
      </c>
      <c r="F300" s="147" t="s">
        <v>6680</v>
      </c>
      <c r="G300" s="146">
        <v>80</v>
      </c>
      <c r="H300" s="55" t="s">
        <v>74</v>
      </c>
      <c r="I300" s="55" t="s">
        <v>84</v>
      </c>
      <c r="J300" s="55" t="s">
        <v>73</v>
      </c>
      <c r="K300" s="55" t="s">
        <v>57</v>
      </c>
      <c r="L300" s="58" t="s">
        <v>60</v>
      </c>
    </row>
    <row r="301" spans="1:12" x14ac:dyDescent="0.15">
      <c r="A301" s="128" t="s">
        <v>791</v>
      </c>
      <c r="B301" s="129" t="s">
        <v>792</v>
      </c>
      <c r="C301" s="55" t="s">
        <v>198</v>
      </c>
      <c r="D301" s="55" t="s">
        <v>5149</v>
      </c>
      <c r="E301" s="56" t="s">
        <v>5149</v>
      </c>
      <c r="F301" s="147" t="s">
        <v>6681</v>
      </c>
      <c r="G301" s="146">
        <v>153</v>
      </c>
      <c r="H301" s="55" t="s">
        <v>85</v>
      </c>
      <c r="I301" s="55" t="s">
        <v>74</v>
      </c>
      <c r="J301" s="55" t="s">
        <v>77</v>
      </c>
      <c r="K301" s="55" t="s">
        <v>60</v>
      </c>
      <c r="L301" s="58" t="s">
        <v>71</v>
      </c>
    </row>
    <row r="302" spans="1:12" x14ac:dyDescent="0.15">
      <c r="A302" s="128" t="s">
        <v>793</v>
      </c>
      <c r="B302" s="129" t="s">
        <v>794</v>
      </c>
      <c r="C302" s="55" t="s">
        <v>198</v>
      </c>
      <c r="D302" s="55" t="s">
        <v>5149</v>
      </c>
      <c r="E302" s="56" t="s">
        <v>5149</v>
      </c>
      <c r="F302" s="147" t="s">
        <v>6682</v>
      </c>
      <c r="G302" s="146">
        <v>34</v>
      </c>
      <c r="H302" s="55" t="s">
        <v>74</v>
      </c>
      <c r="I302" s="55" t="s">
        <v>69</v>
      </c>
      <c r="J302" s="55" t="s">
        <v>70</v>
      </c>
      <c r="K302" s="55" t="s">
        <v>60</v>
      </c>
      <c r="L302" s="58" t="s">
        <v>194</v>
      </c>
    </row>
    <row r="303" spans="1:12" x14ac:dyDescent="0.15">
      <c r="A303" s="128" t="s">
        <v>795</v>
      </c>
      <c r="B303" s="129" t="s">
        <v>796</v>
      </c>
      <c r="C303" s="55" t="s">
        <v>198</v>
      </c>
      <c r="D303" s="55" t="s">
        <v>5149</v>
      </c>
      <c r="E303" s="56" t="s">
        <v>5149</v>
      </c>
      <c r="F303" s="147" t="s">
        <v>6683</v>
      </c>
      <c r="G303" s="146">
        <v>22</v>
      </c>
      <c r="H303" s="55" t="s">
        <v>74</v>
      </c>
      <c r="I303" s="55" t="s">
        <v>70</v>
      </c>
      <c r="J303" s="55" t="s">
        <v>194</v>
      </c>
      <c r="K303" s="55" t="s">
        <v>194</v>
      </c>
      <c r="L303" s="58" t="s">
        <v>194</v>
      </c>
    </row>
    <row r="304" spans="1:12" x14ac:dyDescent="0.15">
      <c r="A304" s="128" t="s">
        <v>797</v>
      </c>
      <c r="B304" s="129" t="s">
        <v>798</v>
      </c>
      <c r="C304" s="55" t="s">
        <v>198</v>
      </c>
      <c r="D304" s="55" t="s">
        <v>5149</v>
      </c>
      <c r="E304" s="56" t="s">
        <v>5149</v>
      </c>
      <c r="F304" s="147" t="s">
        <v>6684</v>
      </c>
      <c r="G304" s="146">
        <v>179</v>
      </c>
      <c r="H304" s="55" t="s">
        <v>55</v>
      </c>
      <c r="I304" s="55" t="s">
        <v>69</v>
      </c>
      <c r="J304" s="55" t="s">
        <v>85</v>
      </c>
      <c r="K304" s="55" t="s">
        <v>74</v>
      </c>
      <c r="L304" s="58" t="s">
        <v>70</v>
      </c>
    </row>
    <row r="305" spans="1:12" x14ac:dyDescent="0.15">
      <c r="A305" s="128" t="s">
        <v>799</v>
      </c>
      <c r="B305" s="129" t="s">
        <v>800</v>
      </c>
      <c r="C305" s="55" t="s">
        <v>198</v>
      </c>
      <c r="D305" s="55" t="s">
        <v>5149</v>
      </c>
      <c r="E305" s="56" t="s">
        <v>5149</v>
      </c>
      <c r="F305" s="147" t="s">
        <v>6685</v>
      </c>
      <c r="G305" s="146">
        <v>793</v>
      </c>
      <c r="H305" s="55" t="s">
        <v>70</v>
      </c>
      <c r="I305" s="55" t="s">
        <v>72</v>
      </c>
      <c r="J305" s="55" t="s">
        <v>68</v>
      </c>
      <c r="K305" s="55" t="s">
        <v>74</v>
      </c>
      <c r="L305" s="58" t="s">
        <v>65</v>
      </c>
    </row>
    <row r="306" spans="1:12" x14ac:dyDescent="0.15">
      <c r="A306" s="126" t="s">
        <v>8565</v>
      </c>
      <c r="B306" s="127" t="s">
        <v>8566</v>
      </c>
      <c r="C306" s="60"/>
      <c r="D306" s="60" t="s">
        <v>5149</v>
      </c>
      <c r="E306" s="60"/>
      <c r="F306" s="61">
        <v>2324750</v>
      </c>
      <c r="G306" s="61">
        <v>9286</v>
      </c>
      <c r="H306" s="60" t="s">
        <v>8555</v>
      </c>
      <c r="I306" s="60" t="s">
        <v>8567</v>
      </c>
      <c r="J306" s="60" t="s">
        <v>8568</v>
      </c>
      <c r="K306" s="60" t="s">
        <v>8548</v>
      </c>
      <c r="L306" s="62" t="s">
        <v>8560</v>
      </c>
    </row>
    <row r="307" spans="1:12" x14ac:dyDescent="0.15">
      <c r="A307" s="128" t="s">
        <v>801</v>
      </c>
      <c r="B307" s="129" t="s">
        <v>802</v>
      </c>
      <c r="C307" s="55" t="s">
        <v>803</v>
      </c>
      <c r="D307" s="55" t="s">
        <v>5149</v>
      </c>
      <c r="E307" s="56" t="s">
        <v>6686</v>
      </c>
      <c r="F307" s="147" t="s">
        <v>6687</v>
      </c>
      <c r="G307" s="147">
        <v>1128</v>
      </c>
      <c r="H307" s="55" t="s">
        <v>48</v>
      </c>
      <c r="I307" s="55" t="s">
        <v>92</v>
      </c>
      <c r="J307" s="55" t="s">
        <v>55</v>
      </c>
      <c r="K307" s="55" t="s">
        <v>50</v>
      </c>
      <c r="L307" s="58" t="s">
        <v>87</v>
      </c>
    </row>
    <row r="308" spans="1:12" x14ac:dyDescent="0.15">
      <c r="A308" s="128" t="s">
        <v>804</v>
      </c>
      <c r="B308" s="129" t="s">
        <v>805</v>
      </c>
      <c r="C308" s="55" t="s">
        <v>803</v>
      </c>
      <c r="D308" s="55" t="s">
        <v>5149</v>
      </c>
      <c r="E308" s="56" t="s">
        <v>6688</v>
      </c>
      <c r="F308" s="147" t="s">
        <v>6689</v>
      </c>
      <c r="G308" s="146">
        <v>954</v>
      </c>
      <c r="H308" s="55" t="s">
        <v>81</v>
      </c>
      <c r="I308" s="55" t="s">
        <v>92</v>
      </c>
      <c r="J308" s="55" t="s">
        <v>48</v>
      </c>
      <c r="K308" s="55" t="s">
        <v>63</v>
      </c>
      <c r="L308" s="58" t="s">
        <v>91</v>
      </c>
    </row>
    <row r="309" spans="1:12" x14ac:dyDescent="0.15">
      <c r="A309" s="128" t="s">
        <v>806</v>
      </c>
      <c r="B309" s="129" t="s">
        <v>807</v>
      </c>
      <c r="C309" s="55" t="s">
        <v>803</v>
      </c>
      <c r="D309" s="55" t="s">
        <v>5149</v>
      </c>
      <c r="E309" s="56" t="s">
        <v>6690</v>
      </c>
      <c r="F309" s="57" t="s">
        <v>6691</v>
      </c>
      <c r="G309" s="146">
        <v>975</v>
      </c>
      <c r="H309" s="55" t="s">
        <v>81</v>
      </c>
      <c r="I309" s="55" t="s">
        <v>55</v>
      </c>
      <c r="J309" s="55" t="s">
        <v>92</v>
      </c>
      <c r="K309" s="55" t="s">
        <v>85</v>
      </c>
      <c r="L309" s="58" t="s">
        <v>80</v>
      </c>
    </row>
    <row r="310" spans="1:12" x14ac:dyDescent="0.15">
      <c r="A310" s="128" t="s">
        <v>808</v>
      </c>
      <c r="B310" s="129" t="s">
        <v>809</v>
      </c>
      <c r="C310" s="55" t="s">
        <v>198</v>
      </c>
      <c r="D310" s="55" t="s">
        <v>5149</v>
      </c>
      <c r="E310" s="150" t="s">
        <v>5149</v>
      </c>
      <c r="F310" s="147" t="s">
        <v>6692</v>
      </c>
      <c r="G310" s="146">
        <v>402</v>
      </c>
      <c r="H310" s="55" t="s">
        <v>48</v>
      </c>
      <c r="I310" s="55" t="s">
        <v>81</v>
      </c>
      <c r="J310" s="55" t="s">
        <v>70</v>
      </c>
      <c r="K310" s="55" t="s">
        <v>75</v>
      </c>
      <c r="L310" s="58" t="s">
        <v>86</v>
      </c>
    </row>
    <row r="311" spans="1:12" x14ac:dyDescent="0.15">
      <c r="A311" s="128" t="s">
        <v>810</v>
      </c>
      <c r="B311" s="129" t="s">
        <v>811</v>
      </c>
      <c r="C311" s="55" t="s">
        <v>198</v>
      </c>
      <c r="D311" s="55" t="s">
        <v>5149</v>
      </c>
      <c r="E311" s="150" t="s">
        <v>5149</v>
      </c>
      <c r="F311" s="147" t="s">
        <v>6693</v>
      </c>
      <c r="G311" s="146">
        <v>351</v>
      </c>
      <c r="H311" s="55" t="s">
        <v>75</v>
      </c>
      <c r="I311" s="55" t="s">
        <v>48</v>
      </c>
      <c r="J311" s="55" t="s">
        <v>54</v>
      </c>
      <c r="K311" s="55" t="s">
        <v>56</v>
      </c>
      <c r="L311" s="58" t="s">
        <v>64</v>
      </c>
    </row>
    <row r="312" spans="1:12" x14ac:dyDescent="0.15">
      <c r="A312" s="128" t="s">
        <v>812</v>
      </c>
      <c r="B312" s="129" t="s">
        <v>813</v>
      </c>
      <c r="C312" s="55" t="s">
        <v>198</v>
      </c>
      <c r="D312" s="55" t="s">
        <v>5149</v>
      </c>
      <c r="E312" s="150" t="s">
        <v>5149</v>
      </c>
      <c r="F312" s="147" t="s">
        <v>6694</v>
      </c>
      <c r="G312" s="146">
        <v>279</v>
      </c>
      <c r="H312" s="55" t="s">
        <v>48</v>
      </c>
      <c r="I312" s="55" t="s">
        <v>92</v>
      </c>
      <c r="J312" s="55" t="s">
        <v>51</v>
      </c>
      <c r="K312" s="55" t="s">
        <v>79</v>
      </c>
      <c r="L312" s="58" t="s">
        <v>68</v>
      </c>
    </row>
    <row r="313" spans="1:12" x14ac:dyDescent="0.15">
      <c r="A313" s="128" t="s">
        <v>814</v>
      </c>
      <c r="B313" s="129" t="s">
        <v>815</v>
      </c>
      <c r="C313" s="55" t="s">
        <v>198</v>
      </c>
      <c r="D313" s="55" t="s">
        <v>5149</v>
      </c>
      <c r="E313" s="56" t="s">
        <v>5149</v>
      </c>
      <c r="F313" s="147" t="s">
        <v>6695</v>
      </c>
      <c r="G313" s="146">
        <v>734</v>
      </c>
      <c r="H313" s="55" t="s">
        <v>48</v>
      </c>
      <c r="I313" s="55" t="s">
        <v>92</v>
      </c>
      <c r="J313" s="55" t="s">
        <v>90</v>
      </c>
      <c r="K313" s="55" t="s">
        <v>55</v>
      </c>
      <c r="L313" s="58" t="s">
        <v>91</v>
      </c>
    </row>
    <row r="314" spans="1:12" x14ac:dyDescent="0.15">
      <c r="A314" s="128" t="s">
        <v>816</v>
      </c>
      <c r="B314" s="129" t="s">
        <v>817</v>
      </c>
      <c r="C314" s="55" t="s">
        <v>198</v>
      </c>
      <c r="D314" s="55" t="s">
        <v>5149</v>
      </c>
      <c r="E314" s="56" t="s">
        <v>5149</v>
      </c>
      <c r="F314" s="147" t="s">
        <v>6696</v>
      </c>
      <c r="G314" s="146">
        <v>73</v>
      </c>
      <c r="H314" s="55" t="s">
        <v>48</v>
      </c>
      <c r="I314" s="55" t="s">
        <v>76</v>
      </c>
      <c r="J314" s="55" t="s">
        <v>74</v>
      </c>
      <c r="K314" s="55" t="s">
        <v>70</v>
      </c>
      <c r="L314" s="58" t="s">
        <v>87</v>
      </c>
    </row>
    <row r="315" spans="1:12" x14ac:dyDescent="0.15">
      <c r="A315" s="128" t="s">
        <v>818</v>
      </c>
      <c r="B315" s="129" t="s">
        <v>820</v>
      </c>
      <c r="C315" s="55" t="s">
        <v>198</v>
      </c>
      <c r="D315" s="55" t="s">
        <v>5149</v>
      </c>
      <c r="E315" s="56" t="s">
        <v>5149</v>
      </c>
      <c r="F315" s="147" t="s">
        <v>6697</v>
      </c>
      <c r="G315" s="146">
        <v>957</v>
      </c>
      <c r="H315" s="55" t="s">
        <v>48</v>
      </c>
      <c r="I315" s="55" t="s">
        <v>50</v>
      </c>
      <c r="J315" s="55" t="s">
        <v>81</v>
      </c>
      <c r="K315" s="55" t="s">
        <v>54</v>
      </c>
      <c r="L315" s="58" t="s">
        <v>92</v>
      </c>
    </row>
    <row r="316" spans="1:12" x14ac:dyDescent="0.15">
      <c r="A316" s="128" t="s">
        <v>821</v>
      </c>
      <c r="B316" s="129" t="s">
        <v>822</v>
      </c>
      <c r="C316" s="55" t="s">
        <v>198</v>
      </c>
      <c r="D316" s="55" t="s">
        <v>5149</v>
      </c>
      <c r="E316" s="56" t="s">
        <v>5149</v>
      </c>
      <c r="F316" s="147" t="s">
        <v>6698</v>
      </c>
      <c r="G316" s="146">
        <v>33</v>
      </c>
      <c r="H316" s="55" t="s">
        <v>48</v>
      </c>
      <c r="I316" s="55" t="s">
        <v>81</v>
      </c>
      <c r="J316" s="55" t="s">
        <v>76</v>
      </c>
      <c r="K316" s="55" t="s">
        <v>194</v>
      </c>
      <c r="L316" s="58" t="s">
        <v>194</v>
      </c>
    </row>
    <row r="317" spans="1:12" x14ac:dyDescent="0.15">
      <c r="A317" s="128" t="s">
        <v>823</v>
      </c>
      <c r="B317" s="129" t="s">
        <v>824</v>
      </c>
      <c r="C317" s="55" t="s">
        <v>198</v>
      </c>
      <c r="D317" s="55" t="s">
        <v>5149</v>
      </c>
      <c r="E317" s="56" t="s">
        <v>5149</v>
      </c>
      <c r="F317" s="147" t="s">
        <v>6699</v>
      </c>
      <c r="G317" s="146">
        <v>84</v>
      </c>
      <c r="H317" s="55" t="s">
        <v>69</v>
      </c>
      <c r="I317" s="55" t="s">
        <v>48</v>
      </c>
      <c r="J317" s="55" t="s">
        <v>81</v>
      </c>
      <c r="K317" s="55" t="s">
        <v>52</v>
      </c>
      <c r="L317" s="58" t="s">
        <v>76</v>
      </c>
    </row>
    <row r="318" spans="1:12" x14ac:dyDescent="0.15">
      <c r="A318" s="128" t="s">
        <v>825</v>
      </c>
      <c r="B318" s="129" t="s">
        <v>826</v>
      </c>
      <c r="C318" s="55" t="s">
        <v>198</v>
      </c>
      <c r="D318" s="55" t="s">
        <v>5149</v>
      </c>
      <c r="E318" s="56" t="s">
        <v>5149</v>
      </c>
      <c r="F318" s="147" t="s">
        <v>6700</v>
      </c>
      <c r="G318" s="146">
        <v>502</v>
      </c>
      <c r="H318" s="55" t="s">
        <v>81</v>
      </c>
      <c r="I318" s="55" t="s">
        <v>68</v>
      </c>
      <c r="J318" s="55" t="s">
        <v>70</v>
      </c>
      <c r="K318" s="55" t="s">
        <v>84</v>
      </c>
      <c r="L318" s="58" t="s">
        <v>57</v>
      </c>
    </row>
    <row r="319" spans="1:12" x14ac:dyDescent="0.15">
      <c r="A319" s="128" t="s">
        <v>827</v>
      </c>
      <c r="B319" s="129" t="s">
        <v>828</v>
      </c>
      <c r="C319" s="55" t="s">
        <v>198</v>
      </c>
      <c r="D319" s="55" t="s">
        <v>5149</v>
      </c>
      <c r="E319" s="56" t="s">
        <v>5149</v>
      </c>
      <c r="F319" s="147" t="s">
        <v>6701</v>
      </c>
      <c r="G319" s="146">
        <v>217</v>
      </c>
      <c r="H319" s="55" t="s">
        <v>51</v>
      </c>
      <c r="I319" s="55" t="s">
        <v>79</v>
      </c>
      <c r="J319" s="55" t="s">
        <v>52</v>
      </c>
      <c r="K319" s="55" t="s">
        <v>48</v>
      </c>
      <c r="L319" s="58" t="s">
        <v>64</v>
      </c>
    </row>
    <row r="320" spans="1:12" x14ac:dyDescent="0.15">
      <c r="A320" s="128" t="s">
        <v>829</v>
      </c>
      <c r="B320" s="129" t="s">
        <v>830</v>
      </c>
      <c r="C320" s="55" t="s">
        <v>198</v>
      </c>
      <c r="D320" s="55" t="s">
        <v>5149</v>
      </c>
      <c r="E320" s="56" t="s">
        <v>5149</v>
      </c>
      <c r="F320" s="147" t="s">
        <v>6702</v>
      </c>
      <c r="G320" s="146">
        <v>151</v>
      </c>
      <c r="H320" s="55" t="s">
        <v>74</v>
      </c>
      <c r="I320" s="55" t="s">
        <v>69</v>
      </c>
      <c r="J320" s="55" t="s">
        <v>84</v>
      </c>
      <c r="K320" s="55" t="s">
        <v>55</v>
      </c>
      <c r="L320" s="58" t="s">
        <v>58</v>
      </c>
    </row>
    <row r="321" spans="1:12" x14ac:dyDescent="0.15">
      <c r="A321" s="128" t="s">
        <v>831</v>
      </c>
      <c r="B321" s="129" t="s">
        <v>832</v>
      </c>
      <c r="C321" s="55" t="s">
        <v>198</v>
      </c>
      <c r="D321" s="55" t="s">
        <v>5149</v>
      </c>
      <c r="E321" s="56" t="s">
        <v>5149</v>
      </c>
      <c r="F321" s="147" t="s">
        <v>6703</v>
      </c>
      <c r="G321" s="146">
        <v>239</v>
      </c>
      <c r="H321" s="55" t="s">
        <v>80</v>
      </c>
      <c r="I321" s="55" t="s">
        <v>76</v>
      </c>
      <c r="J321" s="55" t="s">
        <v>81</v>
      </c>
      <c r="K321" s="55" t="s">
        <v>56</v>
      </c>
      <c r="L321" s="58" t="s">
        <v>54</v>
      </c>
    </row>
    <row r="322" spans="1:12" x14ac:dyDescent="0.15">
      <c r="A322" s="128" t="s">
        <v>833</v>
      </c>
      <c r="B322" s="129" t="s">
        <v>834</v>
      </c>
      <c r="C322" s="55" t="s">
        <v>198</v>
      </c>
      <c r="D322" s="55" t="s">
        <v>5149</v>
      </c>
      <c r="E322" s="56" t="s">
        <v>5149</v>
      </c>
      <c r="F322" s="147" t="s">
        <v>6704</v>
      </c>
      <c r="G322" s="146">
        <v>504</v>
      </c>
      <c r="H322" s="55" t="s">
        <v>55</v>
      </c>
      <c r="I322" s="55" t="s">
        <v>69</v>
      </c>
      <c r="J322" s="55" t="s">
        <v>56</v>
      </c>
      <c r="K322" s="55" t="s">
        <v>65</v>
      </c>
      <c r="L322" s="58" t="s">
        <v>70</v>
      </c>
    </row>
    <row r="323" spans="1:12" x14ac:dyDescent="0.15">
      <c r="A323" s="128" t="s">
        <v>835</v>
      </c>
      <c r="B323" s="129" t="s">
        <v>836</v>
      </c>
      <c r="C323" s="55" t="s">
        <v>198</v>
      </c>
      <c r="D323" s="55" t="s">
        <v>5149</v>
      </c>
      <c r="E323" s="56" t="s">
        <v>5149</v>
      </c>
      <c r="F323" s="147" t="s">
        <v>6705</v>
      </c>
      <c r="G323" s="146">
        <v>19</v>
      </c>
      <c r="H323" s="55" t="s">
        <v>74</v>
      </c>
      <c r="I323" s="55" t="s">
        <v>194</v>
      </c>
      <c r="J323" s="55" t="s">
        <v>194</v>
      </c>
      <c r="K323" s="55" t="s">
        <v>194</v>
      </c>
      <c r="L323" s="58" t="s">
        <v>194</v>
      </c>
    </row>
    <row r="324" spans="1:12" x14ac:dyDescent="0.15">
      <c r="A324" s="128" t="s">
        <v>837</v>
      </c>
      <c r="B324" s="129" t="s">
        <v>838</v>
      </c>
      <c r="C324" s="55" t="s">
        <v>198</v>
      </c>
      <c r="D324" s="55" t="s">
        <v>5149</v>
      </c>
      <c r="E324" s="56" t="s">
        <v>5149</v>
      </c>
      <c r="F324" s="147" t="s">
        <v>5162</v>
      </c>
      <c r="G324" s="146">
        <v>9</v>
      </c>
      <c r="H324" s="55" t="s">
        <v>56</v>
      </c>
      <c r="I324" s="55" t="s">
        <v>194</v>
      </c>
      <c r="J324" s="55" t="s">
        <v>194</v>
      </c>
      <c r="K324" s="55" t="s">
        <v>194</v>
      </c>
      <c r="L324" s="58" t="s">
        <v>194</v>
      </c>
    </row>
    <row r="325" spans="1:12" x14ac:dyDescent="0.15">
      <c r="A325" s="128" t="s">
        <v>839</v>
      </c>
      <c r="B325" s="129" t="s">
        <v>840</v>
      </c>
      <c r="C325" s="55" t="s">
        <v>198</v>
      </c>
      <c r="D325" s="55" t="s">
        <v>5149</v>
      </c>
      <c r="E325" s="56" t="s">
        <v>5149</v>
      </c>
      <c r="F325" s="147" t="s">
        <v>6706</v>
      </c>
      <c r="G325" s="146">
        <v>27</v>
      </c>
      <c r="H325" s="55" t="s">
        <v>74</v>
      </c>
      <c r="I325" s="55" t="s">
        <v>84</v>
      </c>
      <c r="J325" s="55" t="s">
        <v>70</v>
      </c>
      <c r="K325" s="55" t="s">
        <v>194</v>
      </c>
      <c r="L325" s="58" t="s">
        <v>194</v>
      </c>
    </row>
    <row r="326" spans="1:12" x14ac:dyDescent="0.15">
      <c r="A326" s="128" t="s">
        <v>841</v>
      </c>
      <c r="B326" s="129" t="s">
        <v>842</v>
      </c>
      <c r="C326" s="55" t="s">
        <v>502</v>
      </c>
      <c r="D326" s="55" t="s">
        <v>5149</v>
      </c>
      <c r="E326" s="56" t="s">
        <v>6707</v>
      </c>
      <c r="F326" s="147" t="s">
        <v>6708</v>
      </c>
      <c r="G326" s="146">
        <v>4</v>
      </c>
      <c r="H326" s="55" t="s">
        <v>194</v>
      </c>
      <c r="I326" s="55" t="s">
        <v>194</v>
      </c>
      <c r="J326" s="55" t="s">
        <v>194</v>
      </c>
      <c r="K326" s="55" t="s">
        <v>194</v>
      </c>
      <c r="L326" s="58" t="s">
        <v>198</v>
      </c>
    </row>
    <row r="327" spans="1:12" x14ac:dyDescent="0.15">
      <c r="A327" s="128" t="s">
        <v>843</v>
      </c>
      <c r="B327" s="129" t="s">
        <v>844</v>
      </c>
      <c r="C327" s="55" t="s">
        <v>198</v>
      </c>
      <c r="D327" s="55" t="s">
        <v>5149</v>
      </c>
      <c r="E327" s="56" t="s">
        <v>5149</v>
      </c>
      <c r="F327" s="147" t="s">
        <v>6709</v>
      </c>
      <c r="G327" s="146">
        <v>25</v>
      </c>
      <c r="H327" s="55" t="s">
        <v>70</v>
      </c>
      <c r="I327" s="55" t="s">
        <v>81</v>
      </c>
      <c r="J327" s="55" t="s">
        <v>194</v>
      </c>
      <c r="K327" s="55" t="s">
        <v>194</v>
      </c>
      <c r="L327" s="58" t="s">
        <v>194</v>
      </c>
    </row>
    <row r="328" spans="1:12" x14ac:dyDescent="0.15">
      <c r="A328" s="128" t="s">
        <v>845</v>
      </c>
      <c r="B328" s="129" t="s">
        <v>846</v>
      </c>
      <c r="C328" s="55" t="s">
        <v>198</v>
      </c>
      <c r="D328" s="55" t="s">
        <v>5149</v>
      </c>
      <c r="E328" s="56" t="s">
        <v>5149</v>
      </c>
      <c r="F328" s="147" t="s">
        <v>6710</v>
      </c>
      <c r="G328" s="146">
        <v>39</v>
      </c>
      <c r="H328" s="55" t="s">
        <v>75</v>
      </c>
      <c r="I328" s="55" t="s">
        <v>76</v>
      </c>
      <c r="J328" s="55" t="s">
        <v>63</v>
      </c>
      <c r="K328" s="55" t="s">
        <v>48</v>
      </c>
      <c r="L328" s="58" t="s">
        <v>73</v>
      </c>
    </row>
    <row r="329" spans="1:12" x14ac:dyDescent="0.15">
      <c r="A329" s="128" t="s">
        <v>5164</v>
      </c>
      <c r="B329" s="129" t="s">
        <v>819</v>
      </c>
      <c r="C329" s="55" t="s">
        <v>198</v>
      </c>
      <c r="D329" s="55" t="s">
        <v>5149</v>
      </c>
      <c r="E329" s="150" t="s">
        <v>5149</v>
      </c>
      <c r="F329" s="147" t="s">
        <v>6711</v>
      </c>
      <c r="G329" s="146">
        <v>137</v>
      </c>
      <c r="H329" s="55" t="s">
        <v>71</v>
      </c>
      <c r="I329" s="55" t="s">
        <v>70</v>
      </c>
      <c r="J329" s="55" t="s">
        <v>57</v>
      </c>
      <c r="K329" s="55" t="s">
        <v>82</v>
      </c>
      <c r="L329" s="58" t="s">
        <v>69</v>
      </c>
    </row>
    <row r="330" spans="1:12" x14ac:dyDescent="0.15">
      <c r="A330" s="128" t="s">
        <v>847</v>
      </c>
      <c r="B330" s="129" t="s">
        <v>848</v>
      </c>
      <c r="C330" s="55" t="s">
        <v>198</v>
      </c>
      <c r="D330" s="55" t="s">
        <v>5149</v>
      </c>
      <c r="E330" s="56" t="s">
        <v>5149</v>
      </c>
      <c r="F330" s="147" t="s">
        <v>5220</v>
      </c>
      <c r="G330" s="146">
        <v>14</v>
      </c>
      <c r="H330" s="55" t="s">
        <v>91</v>
      </c>
      <c r="I330" s="55" t="s">
        <v>194</v>
      </c>
      <c r="J330" s="55" t="s">
        <v>194</v>
      </c>
      <c r="K330" s="55" t="s">
        <v>194</v>
      </c>
      <c r="L330" s="58" t="s">
        <v>194</v>
      </c>
    </row>
    <row r="331" spans="1:12" x14ac:dyDescent="0.15">
      <c r="A331" s="128" t="s">
        <v>849</v>
      </c>
      <c r="B331" s="129" t="s">
        <v>850</v>
      </c>
      <c r="C331" s="55" t="s">
        <v>198</v>
      </c>
      <c r="D331" s="55" t="s">
        <v>5149</v>
      </c>
      <c r="E331" s="56" t="s">
        <v>5149</v>
      </c>
      <c r="F331" s="147" t="s">
        <v>6712</v>
      </c>
      <c r="G331" s="146">
        <v>435</v>
      </c>
      <c r="H331" s="55" t="s">
        <v>75</v>
      </c>
      <c r="I331" s="55" t="s">
        <v>82</v>
      </c>
      <c r="J331" s="55" t="s">
        <v>55</v>
      </c>
      <c r="K331" s="55" t="s">
        <v>70</v>
      </c>
      <c r="L331" s="58" t="s">
        <v>61</v>
      </c>
    </row>
    <row r="332" spans="1:12" x14ac:dyDescent="0.15">
      <c r="A332" s="128" t="s">
        <v>851</v>
      </c>
      <c r="B332" s="129" t="s">
        <v>852</v>
      </c>
      <c r="C332" s="55" t="s">
        <v>198</v>
      </c>
      <c r="D332" s="55" t="s">
        <v>5149</v>
      </c>
      <c r="E332" s="56" t="s">
        <v>5149</v>
      </c>
      <c r="F332" s="147" t="s">
        <v>6713</v>
      </c>
      <c r="G332" s="146">
        <v>65</v>
      </c>
      <c r="H332" s="55" t="s">
        <v>59</v>
      </c>
      <c r="I332" s="55" t="s">
        <v>48</v>
      </c>
      <c r="J332" s="55" t="s">
        <v>55</v>
      </c>
      <c r="K332" s="55" t="s">
        <v>58</v>
      </c>
      <c r="L332" s="58" t="s">
        <v>74</v>
      </c>
    </row>
    <row r="333" spans="1:12" x14ac:dyDescent="0.15">
      <c r="A333" s="128" t="s">
        <v>853</v>
      </c>
      <c r="B333" s="129" t="s">
        <v>854</v>
      </c>
      <c r="C333" s="55" t="s">
        <v>198</v>
      </c>
      <c r="D333" s="55" t="s">
        <v>5149</v>
      </c>
      <c r="E333" s="56" t="s">
        <v>5149</v>
      </c>
      <c r="F333" s="146" t="s">
        <v>6714</v>
      </c>
      <c r="G333" s="146">
        <v>42</v>
      </c>
      <c r="H333" s="55" t="s">
        <v>74</v>
      </c>
      <c r="I333" s="55" t="s">
        <v>61</v>
      </c>
      <c r="J333" s="55" t="s">
        <v>55</v>
      </c>
      <c r="K333" s="55" t="s">
        <v>67</v>
      </c>
      <c r="L333" s="58" t="s">
        <v>194</v>
      </c>
    </row>
    <row r="334" spans="1:12" x14ac:dyDescent="0.15">
      <c r="A334" s="128" t="s">
        <v>855</v>
      </c>
      <c r="B334" s="129" t="s">
        <v>856</v>
      </c>
      <c r="C334" s="55" t="s">
        <v>198</v>
      </c>
      <c r="D334" s="55" t="s">
        <v>5149</v>
      </c>
      <c r="E334" s="56" t="s">
        <v>5149</v>
      </c>
      <c r="F334" s="147" t="s">
        <v>6715</v>
      </c>
      <c r="G334" s="146">
        <v>23</v>
      </c>
      <c r="H334" s="55" t="s">
        <v>70</v>
      </c>
      <c r="I334" s="55" t="s">
        <v>52</v>
      </c>
      <c r="J334" s="55" t="s">
        <v>194</v>
      </c>
      <c r="K334" s="55" t="s">
        <v>194</v>
      </c>
      <c r="L334" s="58" t="s">
        <v>194</v>
      </c>
    </row>
    <row r="335" spans="1:12" x14ac:dyDescent="0.15">
      <c r="A335" s="139" t="s">
        <v>857</v>
      </c>
      <c r="B335" s="129" t="s">
        <v>858</v>
      </c>
      <c r="C335" s="55" t="s">
        <v>198</v>
      </c>
      <c r="D335" s="55" t="s">
        <v>5149</v>
      </c>
      <c r="E335" s="56" t="s">
        <v>5149</v>
      </c>
      <c r="F335" s="147" t="s">
        <v>5283</v>
      </c>
      <c r="G335" s="146">
        <v>15</v>
      </c>
      <c r="H335" s="55" t="s">
        <v>67</v>
      </c>
      <c r="I335" s="55" t="s">
        <v>194</v>
      </c>
      <c r="J335" s="55" t="s">
        <v>194</v>
      </c>
      <c r="K335" s="55" t="s">
        <v>194</v>
      </c>
      <c r="L335" s="55" t="s">
        <v>194</v>
      </c>
    </row>
    <row r="336" spans="1:12" x14ac:dyDescent="0.15">
      <c r="A336" s="128" t="s">
        <v>859</v>
      </c>
      <c r="B336" s="129" t="s">
        <v>860</v>
      </c>
      <c r="C336" s="55" t="s">
        <v>198</v>
      </c>
      <c r="D336" s="55" t="s">
        <v>5149</v>
      </c>
      <c r="E336" s="56" t="s">
        <v>5149</v>
      </c>
      <c r="F336" s="147" t="s">
        <v>6716</v>
      </c>
      <c r="G336" s="146">
        <v>78</v>
      </c>
      <c r="H336" s="55" t="s">
        <v>92</v>
      </c>
      <c r="I336" s="55" t="s">
        <v>57</v>
      </c>
      <c r="J336" s="55" t="s">
        <v>48</v>
      </c>
      <c r="K336" s="55" t="s">
        <v>54</v>
      </c>
      <c r="L336" s="58" t="s">
        <v>75</v>
      </c>
    </row>
    <row r="337" spans="1:12" x14ac:dyDescent="0.15">
      <c r="A337" s="128" t="s">
        <v>861</v>
      </c>
      <c r="B337" s="129" t="s">
        <v>862</v>
      </c>
      <c r="C337" s="55" t="s">
        <v>198</v>
      </c>
      <c r="D337" s="55" t="s">
        <v>5149</v>
      </c>
      <c r="E337" s="56" t="s">
        <v>5149</v>
      </c>
      <c r="F337" s="147" t="s">
        <v>6717</v>
      </c>
      <c r="G337" s="146">
        <v>12</v>
      </c>
      <c r="H337" s="55" t="s">
        <v>194</v>
      </c>
      <c r="I337" s="55" t="s">
        <v>194</v>
      </c>
      <c r="J337" s="55" t="s">
        <v>194</v>
      </c>
      <c r="K337" s="55" t="s">
        <v>194</v>
      </c>
      <c r="L337" s="58" t="s">
        <v>194</v>
      </c>
    </row>
    <row r="338" spans="1:12" ht="30" x14ac:dyDescent="0.15">
      <c r="A338" s="128" t="s">
        <v>863</v>
      </c>
      <c r="B338" s="129" t="s">
        <v>864</v>
      </c>
      <c r="C338" s="55" t="s">
        <v>198</v>
      </c>
      <c r="D338" s="55" t="s">
        <v>5149</v>
      </c>
      <c r="E338" s="56" t="s">
        <v>5149</v>
      </c>
      <c r="F338" s="147" t="s">
        <v>6718</v>
      </c>
      <c r="G338" s="146">
        <v>59</v>
      </c>
      <c r="H338" s="55" t="s">
        <v>62</v>
      </c>
      <c r="I338" s="55" t="s">
        <v>68</v>
      </c>
      <c r="J338" s="55" t="s">
        <v>75</v>
      </c>
      <c r="K338" s="55" t="s">
        <v>70</v>
      </c>
      <c r="L338" s="58" t="s">
        <v>74</v>
      </c>
    </row>
    <row r="339" spans="1:12" x14ac:dyDescent="0.15">
      <c r="A339" s="128" t="s">
        <v>865</v>
      </c>
      <c r="B339" s="129" t="s">
        <v>866</v>
      </c>
      <c r="C339" s="55" t="s">
        <v>198</v>
      </c>
      <c r="D339" s="55" t="s">
        <v>5149</v>
      </c>
      <c r="E339" s="56" t="s">
        <v>5149</v>
      </c>
      <c r="F339" s="147" t="s">
        <v>6719</v>
      </c>
      <c r="G339" s="146">
        <v>54</v>
      </c>
      <c r="H339" s="55" t="s">
        <v>65</v>
      </c>
      <c r="I339" s="55" t="s">
        <v>67</v>
      </c>
      <c r="J339" s="55" t="s">
        <v>62</v>
      </c>
      <c r="K339" s="55" t="s">
        <v>49</v>
      </c>
      <c r="L339" s="58" t="s">
        <v>54</v>
      </c>
    </row>
    <row r="340" spans="1:12" x14ac:dyDescent="0.15">
      <c r="A340" s="128" t="s">
        <v>867</v>
      </c>
      <c r="B340" s="129" t="s">
        <v>868</v>
      </c>
      <c r="C340" s="55" t="s">
        <v>198</v>
      </c>
      <c r="D340" s="55" t="s">
        <v>5149</v>
      </c>
      <c r="E340" s="56" t="s">
        <v>5149</v>
      </c>
      <c r="F340" s="147" t="s">
        <v>6720</v>
      </c>
      <c r="G340" s="146">
        <v>42</v>
      </c>
      <c r="H340" s="55" t="s">
        <v>74</v>
      </c>
      <c r="I340" s="55" t="s">
        <v>65</v>
      </c>
      <c r="J340" s="55" t="s">
        <v>62</v>
      </c>
      <c r="K340" s="55" t="s">
        <v>93</v>
      </c>
      <c r="L340" s="58" t="s">
        <v>194</v>
      </c>
    </row>
    <row r="341" spans="1:12" x14ac:dyDescent="0.15">
      <c r="A341" s="128" t="s">
        <v>869</v>
      </c>
      <c r="B341" s="129" t="s">
        <v>870</v>
      </c>
      <c r="C341" s="55" t="s">
        <v>198</v>
      </c>
      <c r="D341" s="55" t="s">
        <v>5149</v>
      </c>
      <c r="E341" s="56" t="s">
        <v>5149</v>
      </c>
      <c r="F341" s="147" t="s">
        <v>4963</v>
      </c>
      <c r="G341" s="146">
        <v>7</v>
      </c>
      <c r="H341" s="55" t="s">
        <v>194</v>
      </c>
      <c r="I341" s="55" t="s">
        <v>194</v>
      </c>
      <c r="J341" s="55" t="s">
        <v>194</v>
      </c>
      <c r="K341" s="55" t="s">
        <v>194</v>
      </c>
      <c r="L341" s="58" t="s">
        <v>194</v>
      </c>
    </row>
    <row r="342" spans="1:12" x14ac:dyDescent="0.15">
      <c r="A342" s="128" t="s">
        <v>871</v>
      </c>
      <c r="B342" s="129" t="s">
        <v>872</v>
      </c>
      <c r="C342" s="55" t="s">
        <v>198</v>
      </c>
      <c r="D342" s="55" t="s">
        <v>5149</v>
      </c>
      <c r="E342" s="56" t="s">
        <v>5149</v>
      </c>
      <c r="F342" s="147" t="s">
        <v>5249</v>
      </c>
      <c r="G342" s="146">
        <v>7</v>
      </c>
      <c r="H342" s="55" t="s">
        <v>194</v>
      </c>
      <c r="I342" s="55" t="s">
        <v>194</v>
      </c>
      <c r="J342" s="55" t="s">
        <v>194</v>
      </c>
      <c r="K342" s="55" t="s">
        <v>194</v>
      </c>
      <c r="L342" s="58" t="s">
        <v>194</v>
      </c>
    </row>
    <row r="343" spans="1:12" x14ac:dyDescent="0.15">
      <c r="A343" s="128" t="s">
        <v>873</v>
      </c>
      <c r="B343" s="129" t="s">
        <v>874</v>
      </c>
      <c r="C343" s="55" t="s">
        <v>198</v>
      </c>
      <c r="D343" s="55" t="s">
        <v>5149</v>
      </c>
      <c r="E343" s="56" t="s">
        <v>5149</v>
      </c>
      <c r="F343" s="147" t="s">
        <v>4961</v>
      </c>
      <c r="G343" s="146">
        <v>7</v>
      </c>
      <c r="H343" s="55" t="s">
        <v>52</v>
      </c>
      <c r="I343" s="55" t="s">
        <v>194</v>
      </c>
      <c r="J343" s="55" t="s">
        <v>194</v>
      </c>
      <c r="K343" s="55" t="s">
        <v>194</v>
      </c>
      <c r="L343" s="58" t="s">
        <v>194</v>
      </c>
    </row>
    <row r="344" spans="1:12" x14ac:dyDescent="0.15">
      <c r="A344" s="128" t="s">
        <v>875</v>
      </c>
      <c r="B344" s="129" t="s">
        <v>876</v>
      </c>
      <c r="C344" s="55" t="s">
        <v>198</v>
      </c>
      <c r="D344" s="55" t="s">
        <v>5149</v>
      </c>
      <c r="E344" s="56" t="s">
        <v>5149</v>
      </c>
      <c r="F344" s="146" t="s">
        <v>5222</v>
      </c>
      <c r="G344" s="146">
        <v>5</v>
      </c>
      <c r="H344" s="55" t="s">
        <v>194</v>
      </c>
      <c r="I344" s="55" t="s">
        <v>194</v>
      </c>
      <c r="J344" s="55" t="s">
        <v>194</v>
      </c>
      <c r="K344" s="55" t="s">
        <v>194</v>
      </c>
      <c r="L344" s="58" t="s">
        <v>198</v>
      </c>
    </row>
    <row r="345" spans="1:12" x14ac:dyDescent="0.15">
      <c r="A345" s="128" t="s">
        <v>877</v>
      </c>
      <c r="B345" s="129" t="s">
        <v>878</v>
      </c>
      <c r="C345" s="55" t="s">
        <v>198</v>
      </c>
      <c r="D345" s="55" t="s">
        <v>5149</v>
      </c>
      <c r="E345" s="56" t="s">
        <v>5149</v>
      </c>
      <c r="F345" s="146" t="s">
        <v>6721</v>
      </c>
      <c r="G345" s="146">
        <v>578</v>
      </c>
      <c r="H345" s="55" t="s">
        <v>58</v>
      </c>
      <c r="I345" s="55" t="s">
        <v>56</v>
      </c>
      <c r="J345" s="55" t="s">
        <v>68</v>
      </c>
      <c r="K345" s="55" t="s">
        <v>74</v>
      </c>
      <c r="L345" s="58" t="s">
        <v>69</v>
      </c>
    </row>
    <row r="346" spans="1:12" x14ac:dyDescent="0.15">
      <c r="A346" s="126" t="s">
        <v>8569</v>
      </c>
      <c r="B346" s="127" t="s">
        <v>8570</v>
      </c>
      <c r="C346" s="60" t="s">
        <v>198</v>
      </c>
      <c r="D346" s="60" t="s">
        <v>5149</v>
      </c>
      <c r="E346" s="60" t="s">
        <v>5149</v>
      </c>
      <c r="F346" s="61">
        <v>1642721</v>
      </c>
      <c r="G346" s="185">
        <v>6995</v>
      </c>
      <c r="H346" s="60" t="s">
        <v>8571</v>
      </c>
      <c r="I346" s="60" t="s">
        <v>8572</v>
      </c>
      <c r="J346" s="60" t="s">
        <v>8573</v>
      </c>
      <c r="K346" s="60" t="s">
        <v>8574</v>
      </c>
      <c r="L346" s="62" t="s">
        <v>8575</v>
      </c>
    </row>
    <row r="347" spans="1:12" x14ac:dyDescent="0.15">
      <c r="A347" s="128" t="s">
        <v>879</v>
      </c>
      <c r="B347" s="129" t="s">
        <v>880</v>
      </c>
      <c r="C347" s="55" t="s">
        <v>198</v>
      </c>
      <c r="D347" s="55" t="s">
        <v>5149</v>
      </c>
      <c r="E347" s="56" t="s">
        <v>5149</v>
      </c>
      <c r="F347" s="146" t="s">
        <v>6722</v>
      </c>
      <c r="G347" s="146">
        <v>908</v>
      </c>
      <c r="H347" s="55" t="s">
        <v>68</v>
      </c>
      <c r="I347" s="55" t="s">
        <v>70</v>
      </c>
      <c r="J347" s="55" t="s">
        <v>81</v>
      </c>
      <c r="K347" s="55" t="s">
        <v>69</v>
      </c>
      <c r="L347" s="58" t="s">
        <v>87</v>
      </c>
    </row>
    <row r="348" spans="1:12" ht="30" x14ac:dyDescent="0.15">
      <c r="A348" s="128" t="s">
        <v>881</v>
      </c>
      <c r="B348" s="129" t="s">
        <v>882</v>
      </c>
      <c r="C348" s="55" t="s">
        <v>198</v>
      </c>
      <c r="D348" s="55" t="s">
        <v>5149</v>
      </c>
      <c r="E348" s="56" t="s">
        <v>5149</v>
      </c>
      <c r="F348" s="146" t="s">
        <v>6723</v>
      </c>
      <c r="G348" s="146">
        <v>325</v>
      </c>
      <c r="H348" s="55" t="s">
        <v>74</v>
      </c>
      <c r="I348" s="55" t="s">
        <v>56</v>
      </c>
      <c r="J348" s="55" t="s">
        <v>54</v>
      </c>
      <c r="K348" s="55" t="s">
        <v>57</v>
      </c>
      <c r="L348" s="58" t="s">
        <v>55</v>
      </c>
    </row>
    <row r="349" spans="1:12" x14ac:dyDescent="0.15">
      <c r="A349" s="128" t="s">
        <v>883</v>
      </c>
      <c r="B349" s="129" t="s">
        <v>884</v>
      </c>
      <c r="C349" s="55" t="s">
        <v>198</v>
      </c>
      <c r="D349" s="55" t="s">
        <v>5149</v>
      </c>
      <c r="E349" s="56" t="s">
        <v>5149</v>
      </c>
      <c r="F349" s="147" t="s">
        <v>6724</v>
      </c>
      <c r="G349" s="146">
        <v>202</v>
      </c>
      <c r="H349" s="55" t="s">
        <v>69</v>
      </c>
      <c r="I349" s="55" t="s">
        <v>87</v>
      </c>
      <c r="J349" s="55" t="s">
        <v>88</v>
      </c>
      <c r="K349" s="55" t="s">
        <v>92</v>
      </c>
      <c r="L349" s="58" t="s">
        <v>74</v>
      </c>
    </row>
    <row r="350" spans="1:12" x14ac:dyDescent="0.15">
      <c r="A350" s="128" t="s">
        <v>885</v>
      </c>
      <c r="B350" s="129" t="s">
        <v>886</v>
      </c>
      <c r="C350" s="55" t="s">
        <v>198</v>
      </c>
      <c r="D350" s="55" t="s">
        <v>5149</v>
      </c>
      <c r="E350" s="55" t="s">
        <v>5149</v>
      </c>
      <c r="F350" s="57" t="s">
        <v>6725</v>
      </c>
      <c r="G350" s="147">
        <v>1121</v>
      </c>
      <c r="H350" s="55" t="s">
        <v>87</v>
      </c>
      <c r="I350" s="55" t="s">
        <v>68</v>
      </c>
      <c r="J350" s="55" t="s">
        <v>69</v>
      </c>
      <c r="K350" s="55" t="s">
        <v>63</v>
      </c>
      <c r="L350" s="58" t="s">
        <v>58</v>
      </c>
    </row>
    <row r="351" spans="1:12" x14ac:dyDescent="0.15">
      <c r="A351" s="152" t="s">
        <v>887</v>
      </c>
      <c r="B351" s="129" t="s">
        <v>888</v>
      </c>
      <c r="C351" s="55" t="s">
        <v>198</v>
      </c>
      <c r="D351" s="55" t="s">
        <v>5149</v>
      </c>
      <c r="E351" s="56" t="s">
        <v>5149</v>
      </c>
      <c r="F351" s="147" t="s">
        <v>6726</v>
      </c>
      <c r="G351" s="146">
        <v>68</v>
      </c>
      <c r="H351" s="55" t="s">
        <v>87</v>
      </c>
      <c r="I351" s="55" t="s">
        <v>70</v>
      </c>
      <c r="J351" s="55" t="s">
        <v>57</v>
      </c>
      <c r="K351" s="55" t="s">
        <v>74</v>
      </c>
      <c r="L351" s="55" t="s">
        <v>60</v>
      </c>
    </row>
    <row r="352" spans="1:12" x14ac:dyDescent="0.15">
      <c r="A352" s="128" t="s">
        <v>889</v>
      </c>
      <c r="B352" s="129" t="s">
        <v>890</v>
      </c>
      <c r="C352" s="55" t="s">
        <v>198</v>
      </c>
      <c r="D352" s="55" t="s">
        <v>5149</v>
      </c>
      <c r="E352" s="56" t="s">
        <v>5149</v>
      </c>
      <c r="F352" s="147" t="s">
        <v>6727</v>
      </c>
      <c r="G352" s="146">
        <v>132</v>
      </c>
      <c r="H352" s="55" t="s">
        <v>81</v>
      </c>
      <c r="I352" s="55" t="s">
        <v>88</v>
      </c>
      <c r="J352" s="55" t="s">
        <v>70</v>
      </c>
      <c r="K352" s="55" t="s">
        <v>54</v>
      </c>
      <c r="L352" s="58" t="s">
        <v>87</v>
      </c>
    </row>
    <row r="353" spans="1:12" x14ac:dyDescent="0.15">
      <c r="A353" s="128" t="s">
        <v>891</v>
      </c>
      <c r="B353" s="129" t="s">
        <v>892</v>
      </c>
      <c r="C353" s="55" t="s">
        <v>198</v>
      </c>
      <c r="D353" s="55" t="s">
        <v>5149</v>
      </c>
      <c r="E353" s="56" t="s">
        <v>5149</v>
      </c>
      <c r="F353" s="147" t="s">
        <v>6728</v>
      </c>
      <c r="G353" s="147">
        <v>1082</v>
      </c>
      <c r="H353" s="55" t="s">
        <v>70</v>
      </c>
      <c r="I353" s="55" t="s">
        <v>74</v>
      </c>
      <c r="J353" s="55" t="s">
        <v>75</v>
      </c>
      <c r="K353" s="55" t="s">
        <v>69</v>
      </c>
      <c r="L353" s="58" t="s">
        <v>68</v>
      </c>
    </row>
    <row r="354" spans="1:12" x14ac:dyDescent="0.15">
      <c r="A354" s="128" t="s">
        <v>893</v>
      </c>
      <c r="B354" s="129" t="s">
        <v>894</v>
      </c>
      <c r="C354" s="55" t="s">
        <v>198</v>
      </c>
      <c r="D354" s="55" t="s">
        <v>5149</v>
      </c>
      <c r="E354" s="56" t="s">
        <v>5149</v>
      </c>
      <c r="F354" s="147" t="s">
        <v>6729</v>
      </c>
      <c r="G354" s="146">
        <v>178</v>
      </c>
      <c r="H354" s="55" t="s">
        <v>70</v>
      </c>
      <c r="I354" s="55" t="s">
        <v>74</v>
      </c>
      <c r="J354" s="55" t="s">
        <v>61</v>
      </c>
      <c r="K354" s="55" t="s">
        <v>71</v>
      </c>
      <c r="L354" s="58" t="s">
        <v>67</v>
      </c>
    </row>
    <row r="355" spans="1:12" x14ac:dyDescent="0.15">
      <c r="A355" s="128" t="s">
        <v>895</v>
      </c>
      <c r="B355" s="129" t="s">
        <v>896</v>
      </c>
      <c r="C355" s="55" t="s">
        <v>198</v>
      </c>
      <c r="D355" s="55" t="s">
        <v>5149</v>
      </c>
      <c r="E355" s="56" t="s">
        <v>5149</v>
      </c>
      <c r="F355" s="147" t="s">
        <v>5155</v>
      </c>
      <c r="G355" s="146">
        <v>18</v>
      </c>
      <c r="H355" s="55" t="s">
        <v>68</v>
      </c>
      <c r="I355" s="55" t="s">
        <v>194</v>
      </c>
      <c r="J355" s="55" t="s">
        <v>194</v>
      </c>
      <c r="K355" s="55" t="s">
        <v>194</v>
      </c>
      <c r="L355" s="58" t="s">
        <v>194</v>
      </c>
    </row>
    <row r="356" spans="1:12" x14ac:dyDescent="0.15">
      <c r="A356" s="128" t="s">
        <v>897</v>
      </c>
      <c r="B356" s="129" t="s">
        <v>898</v>
      </c>
      <c r="C356" s="55" t="s">
        <v>198</v>
      </c>
      <c r="D356" s="55" t="s">
        <v>5149</v>
      </c>
      <c r="E356" s="56" t="s">
        <v>5149</v>
      </c>
      <c r="F356" s="147" t="s">
        <v>6730</v>
      </c>
      <c r="G356" s="146">
        <v>13</v>
      </c>
      <c r="H356" s="55" t="s">
        <v>194</v>
      </c>
      <c r="I356" s="55" t="s">
        <v>194</v>
      </c>
      <c r="J356" s="55" t="s">
        <v>194</v>
      </c>
      <c r="K356" s="55" t="s">
        <v>194</v>
      </c>
      <c r="L356" s="58" t="s">
        <v>194</v>
      </c>
    </row>
    <row r="357" spans="1:12" ht="30" x14ac:dyDescent="0.15">
      <c r="A357" s="128" t="s">
        <v>899</v>
      </c>
      <c r="B357" s="129" t="s">
        <v>900</v>
      </c>
      <c r="C357" s="55" t="s">
        <v>198</v>
      </c>
      <c r="D357" s="55" t="s">
        <v>5149</v>
      </c>
      <c r="E357" s="56" t="s">
        <v>5149</v>
      </c>
      <c r="F357" s="147" t="s">
        <v>6731</v>
      </c>
      <c r="G357" s="146">
        <v>128</v>
      </c>
      <c r="H357" s="55" t="s">
        <v>54</v>
      </c>
      <c r="I357" s="55" t="s">
        <v>68</v>
      </c>
      <c r="J357" s="55" t="s">
        <v>58</v>
      </c>
      <c r="K357" s="55" t="s">
        <v>74</v>
      </c>
      <c r="L357" s="58" t="s">
        <v>48</v>
      </c>
    </row>
    <row r="358" spans="1:12" x14ac:dyDescent="0.15">
      <c r="A358" s="128" t="s">
        <v>901</v>
      </c>
      <c r="B358" s="129" t="s">
        <v>902</v>
      </c>
      <c r="C358" s="55" t="s">
        <v>198</v>
      </c>
      <c r="D358" s="55" t="s">
        <v>5149</v>
      </c>
      <c r="E358" s="56" t="s">
        <v>5149</v>
      </c>
      <c r="F358" s="147" t="s">
        <v>6732</v>
      </c>
      <c r="G358" s="146">
        <v>178</v>
      </c>
      <c r="H358" s="55" t="s">
        <v>74</v>
      </c>
      <c r="I358" s="55" t="s">
        <v>71</v>
      </c>
      <c r="J358" s="55" t="s">
        <v>55</v>
      </c>
      <c r="K358" s="55" t="s">
        <v>54</v>
      </c>
      <c r="L358" s="58" t="s">
        <v>72</v>
      </c>
    </row>
    <row r="359" spans="1:12" x14ac:dyDescent="0.15">
      <c r="A359" s="128" t="s">
        <v>903</v>
      </c>
      <c r="B359" s="129" t="s">
        <v>904</v>
      </c>
      <c r="C359" s="55" t="s">
        <v>198</v>
      </c>
      <c r="D359" s="55" t="s">
        <v>5149</v>
      </c>
      <c r="E359" s="56" t="s">
        <v>5149</v>
      </c>
      <c r="F359" s="147" t="s">
        <v>6733</v>
      </c>
      <c r="G359" s="146">
        <v>205</v>
      </c>
      <c r="H359" s="55" t="s">
        <v>60</v>
      </c>
      <c r="I359" s="55" t="s">
        <v>55</v>
      </c>
      <c r="J359" s="55" t="s">
        <v>74</v>
      </c>
      <c r="K359" s="55" t="s">
        <v>62</v>
      </c>
      <c r="L359" s="58" t="s">
        <v>70</v>
      </c>
    </row>
    <row r="360" spans="1:12" x14ac:dyDescent="0.15">
      <c r="A360" s="128" t="s">
        <v>905</v>
      </c>
      <c r="B360" s="129" t="s">
        <v>906</v>
      </c>
      <c r="C360" s="55" t="s">
        <v>198</v>
      </c>
      <c r="D360" s="55" t="s">
        <v>5149</v>
      </c>
      <c r="E360" s="56" t="s">
        <v>5149</v>
      </c>
      <c r="F360" s="147" t="s">
        <v>6734</v>
      </c>
      <c r="G360" s="146">
        <v>49</v>
      </c>
      <c r="H360" s="55" t="s">
        <v>69</v>
      </c>
      <c r="I360" s="55" t="s">
        <v>59</v>
      </c>
      <c r="J360" s="55" t="s">
        <v>81</v>
      </c>
      <c r="K360" s="55" t="s">
        <v>56</v>
      </c>
      <c r="L360" s="58" t="s">
        <v>57</v>
      </c>
    </row>
    <row r="361" spans="1:12" x14ac:dyDescent="0.15">
      <c r="A361" s="128" t="s">
        <v>907</v>
      </c>
      <c r="B361" s="129" t="s">
        <v>908</v>
      </c>
      <c r="C361" s="55" t="s">
        <v>198</v>
      </c>
      <c r="D361" s="55" t="s">
        <v>5149</v>
      </c>
      <c r="E361" s="56" t="s">
        <v>5149</v>
      </c>
      <c r="F361" s="147" t="s">
        <v>6735</v>
      </c>
      <c r="G361" s="146">
        <v>256</v>
      </c>
      <c r="H361" s="55" t="s">
        <v>73</v>
      </c>
      <c r="I361" s="55" t="s">
        <v>54</v>
      </c>
      <c r="J361" s="55" t="s">
        <v>87</v>
      </c>
      <c r="K361" s="55" t="s">
        <v>69</v>
      </c>
      <c r="L361" s="58" t="s">
        <v>83</v>
      </c>
    </row>
    <row r="362" spans="1:12" x14ac:dyDescent="0.15">
      <c r="A362" s="128" t="s">
        <v>909</v>
      </c>
      <c r="B362" s="129" t="s">
        <v>910</v>
      </c>
      <c r="C362" s="55" t="s">
        <v>198</v>
      </c>
      <c r="D362" s="55" t="s">
        <v>5149</v>
      </c>
      <c r="E362" s="56" t="s">
        <v>5149</v>
      </c>
      <c r="F362" s="147" t="s">
        <v>6736</v>
      </c>
      <c r="G362" s="147">
        <v>1254</v>
      </c>
      <c r="H362" s="55" t="s">
        <v>63</v>
      </c>
      <c r="I362" s="55" t="s">
        <v>61</v>
      </c>
      <c r="J362" s="55" t="s">
        <v>83</v>
      </c>
      <c r="K362" s="55" t="s">
        <v>68</v>
      </c>
      <c r="L362" s="58" t="s">
        <v>74</v>
      </c>
    </row>
    <row r="363" spans="1:12" x14ac:dyDescent="0.15">
      <c r="A363" s="128" t="s">
        <v>911</v>
      </c>
      <c r="B363" s="129" t="s">
        <v>912</v>
      </c>
      <c r="C363" s="55" t="s">
        <v>198</v>
      </c>
      <c r="D363" s="55" t="s">
        <v>5149</v>
      </c>
      <c r="E363" s="56" t="s">
        <v>5149</v>
      </c>
      <c r="F363" s="147" t="s">
        <v>6738</v>
      </c>
      <c r="G363" s="146">
        <v>498</v>
      </c>
      <c r="H363" s="55" t="s">
        <v>64</v>
      </c>
      <c r="I363" s="55" t="s">
        <v>74</v>
      </c>
      <c r="J363" s="55" t="s">
        <v>69</v>
      </c>
      <c r="K363" s="55" t="s">
        <v>59</v>
      </c>
      <c r="L363" s="58" t="s">
        <v>68</v>
      </c>
    </row>
    <row r="364" spans="1:12" x14ac:dyDescent="0.15">
      <c r="A364" s="128" t="s">
        <v>913</v>
      </c>
      <c r="B364" s="129" t="s">
        <v>914</v>
      </c>
      <c r="C364" s="55" t="s">
        <v>198</v>
      </c>
      <c r="D364" s="55" t="s">
        <v>5149</v>
      </c>
      <c r="E364" s="56" t="s">
        <v>5149</v>
      </c>
      <c r="F364" s="147" t="s">
        <v>6739</v>
      </c>
      <c r="G364" s="146">
        <v>57</v>
      </c>
      <c r="H364" s="55" t="s">
        <v>61</v>
      </c>
      <c r="I364" s="55" t="s">
        <v>55</v>
      </c>
      <c r="J364" s="55" t="s">
        <v>62</v>
      </c>
      <c r="K364" s="55" t="s">
        <v>74</v>
      </c>
      <c r="L364" s="58" t="s">
        <v>58</v>
      </c>
    </row>
    <row r="365" spans="1:12" ht="30" x14ac:dyDescent="0.15">
      <c r="A365" s="128" t="s">
        <v>915</v>
      </c>
      <c r="B365" s="129" t="s">
        <v>916</v>
      </c>
      <c r="C365" s="55" t="s">
        <v>198</v>
      </c>
      <c r="D365" s="55" t="s">
        <v>5149</v>
      </c>
      <c r="E365" s="56" t="s">
        <v>5149</v>
      </c>
      <c r="F365" s="147" t="s">
        <v>6740</v>
      </c>
      <c r="G365" s="146">
        <v>47</v>
      </c>
      <c r="H365" s="55" t="s">
        <v>68</v>
      </c>
      <c r="I365" s="55" t="s">
        <v>74</v>
      </c>
      <c r="J365" s="55" t="s">
        <v>73</v>
      </c>
      <c r="K365" s="55" t="s">
        <v>87</v>
      </c>
      <c r="L365" s="58" t="s">
        <v>70</v>
      </c>
    </row>
    <row r="366" spans="1:12" x14ac:dyDescent="0.15">
      <c r="A366" s="128" t="s">
        <v>917</v>
      </c>
      <c r="B366" s="129" t="s">
        <v>918</v>
      </c>
      <c r="C366" s="55" t="s">
        <v>198</v>
      </c>
      <c r="D366" s="55" t="s">
        <v>5149</v>
      </c>
      <c r="E366" s="56" t="s">
        <v>5149</v>
      </c>
      <c r="F366" s="147" t="s">
        <v>6741</v>
      </c>
      <c r="G366" s="146">
        <v>89</v>
      </c>
      <c r="H366" s="55" t="s">
        <v>58</v>
      </c>
      <c r="I366" s="55" t="s">
        <v>71</v>
      </c>
      <c r="J366" s="55" t="s">
        <v>70</v>
      </c>
      <c r="K366" s="55" t="s">
        <v>74</v>
      </c>
      <c r="L366" s="58" t="s">
        <v>81</v>
      </c>
    </row>
    <row r="367" spans="1:12" x14ac:dyDescent="0.15">
      <c r="A367" s="128" t="s">
        <v>919</v>
      </c>
      <c r="B367" s="129" t="s">
        <v>920</v>
      </c>
      <c r="C367" s="55" t="s">
        <v>198</v>
      </c>
      <c r="D367" s="55" t="s">
        <v>5149</v>
      </c>
      <c r="E367" s="56" t="s">
        <v>5149</v>
      </c>
      <c r="F367" s="147" t="s">
        <v>6742</v>
      </c>
      <c r="G367" s="146">
        <v>187</v>
      </c>
      <c r="H367" s="55" t="s">
        <v>70</v>
      </c>
      <c r="I367" s="55" t="s">
        <v>74</v>
      </c>
      <c r="J367" s="55" t="s">
        <v>58</v>
      </c>
      <c r="K367" s="55" t="s">
        <v>61</v>
      </c>
      <c r="L367" s="58" t="s">
        <v>69</v>
      </c>
    </row>
    <row r="368" spans="1:12" x14ac:dyDescent="0.15">
      <c r="A368" s="126" t="s">
        <v>8576</v>
      </c>
      <c r="B368" s="127" t="s">
        <v>8578</v>
      </c>
      <c r="C368" s="60" t="s">
        <v>8577</v>
      </c>
      <c r="D368" s="60"/>
      <c r="E368" s="60"/>
      <c r="F368" s="61">
        <v>6415025</v>
      </c>
      <c r="G368" s="61">
        <v>6629</v>
      </c>
      <c r="H368" s="60" t="s">
        <v>8579</v>
      </c>
      <c r="I368" s="60" t="s">
        <v>8580</v>
      </c>
      <c r="J368" s="60" t="s">
        <v>8581</v>
      </c>
      <c r="K368" s="60" t="s">
        <v>8572</v>
      </c>
      <c r="L368" s="62" t="s">
        <v>8582</v>
      </c>
    </row>
    <row r="369" spans="1:12" x14ac:dyDescent="0.15">
      <c r="A369" s="128" t="s">
        <v>921</v>
      </c>
      <c r="B369" s="129" t="s">
        <v>922</v>
      </c>
      <c r="C369" s="55" t="s">
        <v>201</v>
      </c>
      <c r="D369" s="55" t="s">
        <v>5149</v>
      </c>
      <c r="E369" s="56" t="s">
        <v>194</v>
      </c>
      <c r="F369" s="147" t="s">
        <v>194</v>
      </c>
      <c r="G369" s="146">
        <v>2</v>
      </c>
      <c r="H369" s="55" t="s">
        <v>194</v>
      </c>
      <c r="I369" s="55" t="s">
        <v>194</v>
      </c>
      <c r="J369" s="55" t="s">
        <v>198</v>
      </c>
      <c r="K369" s="55" t="s">
        <v>198</v>
      </c>
      <c r="L369" s="58" t="s">
        <v>198</v>
      </c>
    </row>
    <row r="370" spans="1:12" x14ac:dyDescent="0.15">
      <c r="A370" s="128" t="s">
        <v>923</v>
      </c>
      <c r="B370" s="129" t="s">
        <v>924</v>
      </c>
      <c r="C370" s="55" t="s">
        <v>201</v>
      </c>
      <c r="D370" s="55" t="s">
        <v>5149</v>
      </c>
      <c r="E370" s="56" t="s">
        <v>6743</v>
      </c>
      <c r="F370" s="147" t="s">
        <v>6744</v>
      </c>
      <c r="G370" s="146">
        <v>24</v>
      </c>
      <c r="H370" s="55" t="s">
        <v>85</v>
      </c>
      <c r="I370" s="55" t="s">
        <v>48</v>
      </c>
      <c r="J370" s="55" t="s">
        <v>194</v>
      </c>
      <c r="K370" s="55" t="s">
        <v>194</v>
      </c>
      <c r="L370" s="58" t="s">
        <v>194</v>
      </c>
    </row>
    <row r="371" spans="1:12" x14ac:dyDescent="0.15">
      <c r="A371" s="128" t="s">
        <v>925</v>
      </c>
      <c r="B371" s="129" t="s">
        <v>926</v>
      </c>
      <c r="C371" s="55" t="s">
        <v>198</v>
      </c>
      <c r="D371" s="55" t="s">
        <v>5149</v>
      </c>
      <c r="E371" s="56" t="s">
        <v>5149</v>
      </c>
      <c r="F371" s="147" t="s">
        <v>6745</v>
      </c>
      <c r="G371" s="146">
        <v>22</v>
      </c>
      <c r="H371" s="55" t="s">
        <v>85</v>
      </c>
      <c r="I371" s="55" t="s">
        <v>55</v>
      </c>
      <c r="J371" s="55" t="s">
        <v>194</v>
      </c>
      <c r="K371" s="55" t="s">
        <v>194</v>
      </c>
      <c r="L371" s="58" t="s">
        <v>194</v>
      </c>
    </row>
    <row r="372" spans="1:12" x14ac:dyDescent="0.15">
      <c r="A372" s="128" t="s">
        <v>927</v>
      </c>
      <c r="B372" s="129" t="s">
        <v>928</v>
      </c>
      <c r="C372" s="55" t="s">
        <v>201</v>
      </c>
      <c r="D372" s="55" t="s">
        <v>5149</v>
      </c>
      <c r="E372" s="56" t="s">
        <v>6746</v>
      </c>
      <c r="F372" s="147" t="s">
        <v>6747</v>
      </c>
      <c r="G372" s="146">
        <v>10</v>
      </c>
      <c r="H372" s="55" t="s">
        <v>85</v>
      </c>
      <c r="I372" s="55" t="s">
        <v>194</v>
      </c>
      <c r="J372" s="55" t="s">
        <v>194</v>
      </c>
      <c r="K372" s="55" t="s">
        <v>194</v>
      </c>
      <c r="L372" s="58" t="s">
        <v>194</v>
      </c>
    </row>
    <row r="373" spans="1:12" x14ac:dyDescent="0.15">
      <c r="A373" s="128" t="s">
        <v>929</v>
      </c>
      <c r="B373" s="129" t="s">
        <v>930</v>
      </c>
      <c r="C373" s="55" t="s">
        <v>201</v>
      </c>
      <c r="D373" s="55" t="s">
        <v>5149</v>
      </c>
      <c r="E373" s="55" t="s">
        <v>6748</v>
      </c>
      <c r="F373" s="57" t="s">
        <v>6749</v>
      </c>
      <c r="G373" s="146">
        <v>44</v>
      </c>
      <c r="H373" s="55" t="s">
        <v>85</v>
      </c>
      <c r="I373" s="55" t="s">
        <v>48</v>
      </c>
      <c r="J373" s="55" t="s">
        <v>69</v>
      </c>
      <c r="K373" s="55" t="s">
        <v>68</v>
      </c>
      <c r="L373" s="58" t="s">
        <v>194</v>
      </c>
    </row>
    <row r="374" spans="1:12" x14ac:dyDescent="0.15">
      <c r="A374" s="128" t="s">
        <v>931</v>
      </c>
      <c r="B374" s="129" t="s">
        <v>932</v>
      </c>
      <c r="C374" s="55" t="s">
        <v>201</v>
      </c>
      <c r="D374" s="55" t="s">
        <v>5149</v>
      </c>
      <c r="E374" s="56" t="s">
        <v>6750</v>
      </c>
      <c r="F374" s="145" t="s">
        <v>6751</v>
      </c>
      <c r="G374" s="146">
        <v>35</v>
      </c>
      <c r="H374" s="55" t="s">
        <v>85</v>
      </c>
      <c r="I374" s="55" t="s">
        <v>48</v>
      </c>
      <c r="J374" s="55" t="s">
        <v>69</v>
      </c>
      <c r="K374" s="55" t="s">
        <v>74</v>
      </c>
      <c r="L374" s="58" t="s">
        <v>194</v>
      </c>
    </row>
    <row r="375" spans="1:12" x14ac:dyDescent="0.15">
      <c r="A375" s="128" t="s">
        <v>933</v>
      </c>
      <c r="B375" s="129" t="s">
        <v>934</v>
      </c>
      <c r="C375" s="55" t="s">
        <v>201</v>
      </c>
      <c r="D375" s="55" t="s">
        <v>5149</v>
      </c>
      <c r="E375" s="150" t="s">
        <v>6752</v>
      </c>
      <c r="F375" s="147" t="s">
        <v>6753</v>
      </c>
      <c r="G375" s="146">
        <v>21</v>
      </c>
      <c r="H375" s="55" t="s">
        <v>69</v>
      </c>
      <c r="I375" s="55" t="s">
        <v>68</v>
      </c>
      <c r="J375" s="55" t="s">
        <v>65</v>
      </c>
      <c r="K375" s="55" t="s">
        <v>194</v>
      </c>
      <c r="L375" s="58" t="s">
        <v>194</v>
      </c>
    </row>
    <row r="376" spans="1:12" x14ac:dyDescent="0.15">
      <c r="A376" s="128" t="s">
        <v>935</v>
      </c>
      <c r="B376" s="129" t="s">
        <v>936</v>
      </c>
      <c r="C376" s="55" t="s">
        <v>201</v>
      </c>
      <c r="D376" s="55" t="s">
        <v>5149</v>
      </c>
      <c r="E376" s="56" t="s">
        <v>6754</v>
      </c>
      <c r="F376" s="147" t="s">
        <v>6755</v>
      </c>
      <c r="G376" s="146">
        <v>40</v>
      </c>
      <c r="H376" s="55" t="s">
        <v>85</v>
      </c>
      <c r="I376" s="55" t="s">
        <v>51</v>
      </c>
      <c r="J376" s="55" t="s">
        <v>68</v>
      </c>
      <c r="K376" s="55" t="s">
        <v>48</v>
      </c>
      <c r="L376" s="58" t="s">
        <v>69</v>
      </c>
    </row>
    <row r="377" spans="1:12" x14ac:dyDescent="0.15">
      <c r="A377" s="128" t="s">
        <v>937</v>
      </c>
      <c r="B377" s="129" t="s">
        <v>938</v>
      </c>
      <c r="C377" s="55" t="s">
        <v>201</v>
      </c>
      <c r="D377" s="55" t="s">
        <v>5149</v>
      </c>
      <c r="E377" s="150" t="s">
        <v>5180</v>
      </c>
      <c r="F377" s="147" t="s">
        <v>5021</v>
      </c>
      <c r="G377" s="146">
        <v>4</v>
      </c>
      <c r="H377" s="55" t="s">
        <v>194</v>
      </c>
      <c r="I377" s="55" t="s">
        <v>194</v>
      </c>
      <c r="J377" s="55" t="s">
        <v>194</v>
      </c>
      <c r="K377" s="55" t="s">
        <v>198</v>
      </c>
      <c r="L377" s="58" t="s">
        <v>198</v>
      </c>
    </row>
    <row r="378" spans="1:12" x14ac:dyDescent="0.15">
      <c r="A378" s="128" t="s">
        <v>939</v>
      </c>
      <c r="B378" s="129" t="s">
        <v>940</v>
      </c>
      <c r="C378" s="55" t="s">
        <v>201</v>
      </c>
      <c r="D378" s="55" t="s">
        <v>5149</v>
      </c>
      <c r="E378" s="150" t="s">
        <v>6756</v>
      </c>
      <c r="F378" s="147" t="s">
        <v>6757</v>
      </c>
      <c r="G378" s="146">
        <v>21</v>
      </c>
      <c r="H378" s="55" t="s">
        <v>69</v>
      </c>
      <c r="I378" s="55" t="s">
        <v>48</v>
      </c>
      <c r="J378" s="55" t="s">
        <v>74</v>
      </c>
      <c r="K378" s="55" t="s">
        <v>194</v>
      </c>
      <c r="L378" s="58" t="s">
        <v>194</v>
      </c>
    </row>
    <row r="379" spans="1:12" x14ac:dyDescent="0.15">
      <c r="A379" s="128" t="s">
        <v>941</v>
      </c>
      <c r="B379" s="129" t="s">
        <v>942</v>
      </c>
      <c r="C379" s="55" t="s">
        <v>201</v>
      </c>
      <c r="D379" s="55" t="s">
        <v>5149</v>
      </c>
      <c r="E379" s="150" t="s">
        <v>6758</v>
      </c>
      <c r="F379" s="147" t="s">
        <v>6759</v>
      </c>
      <c r="G379" s="146">
        <v>26</v>
      </c>
      <c r="H379" s="55" t="s">
        <v>68</v>
      </c>
      <c r="I379" s="55" t="s">
        <v>85</v>
      </c>
      <c r="J379" s="55" t="s">
        <v>194</v>
      </c>
      <c r="K379" s="55" t="s">
        <v>194</v>
      </c>
      <c r="L379" s="58" t="s">
        <v>194</v>
      </c>
    </row>
    <row r="380" spans="1:12" x14ac:dyDescent="0.15">
      <c r="A380" s="128" t="s">
        <v>943</v>
      </c>
      <c r="B380" s="129" t="s">
        <v>944</v>
      </c>
      <c r="C380" s="55" t="s">
        <v>201</v>
      </c>
      <c r="D380" s="55" t="s">
        <v>5149</v>
      </c>
      <c r="E380" s="150" t="s">
        <v>6760</v>
      </c>
      <c r="F380" s="147" t="s">
        <v>6761</v>
      </c>
      <c r="G380" s="146">
        <v>89</v>
      </c>
      <c r="H380" s="55" t="s">
        <v>69</v>
      </c>
      <c r="I380" s="55" t="s">
        <v>85</v>
      </c>
      <c r="J380" s="55" t="s">
        <v>87</v>
      </c>
      <c r="K380" s="55" t="s">
        <v>68</v>
      </c>
      <c r="L380" s="58" t="s">
        <v>86</v>
      </c>
    </row>
    <row r="381" spans="1:12" x14ac:dyDescent="0.15">
      <c r="A381" s="128" t="s">
        <v>945</v>
      </c>
      <c r="B381" s="129" t="s">
        <v>946</v>
      </c>
      <c r="C381" s="55" t="s">
        <v>201</v>
      </c>
      <c r="D381" s="55" t="s">
        <v>5149</v>
      </c>
      <c r="E381" s="150" t="s">
        <v>6762</v>
      </c>
      <c r="F381" s="147" t="s">
        <v>6763</v>
      </c>
      <c r="G381" s="146">
        <v>43</v>
      </c>
      <c r="H381" s="55" t="s">
        <v>85</v>
      </c>
      <c r="I381" s="55" t="s">
        <v>66</v>
      </c>
      <c r="J381" s="55" t="s">
        <v>78</v>
      </c>
      <c r="K381" s="55" t="s">
        <v>86</v>
      </c>
      <c r="L381" s="58" t="s">
        <v>65</v>
      </c>
    </row>
    <row r="382" spans="1:12" x14ac:dyDescent="0.15">
      <c r="A382" s="128" t="s">
        <v>947</v>
      </c>
      <c r="B382" s="129" t="s">
        <v>948</v>
      </c>
      <c r="C382" s="55" t="s">
        <v>201</v>
      </c>
      <c r="D382" s="55" t="s">
        <v>5149</v>
      </c>
      <c r="E382" s="150" t="s">
        <v>6764</v>
      </c>
      <c r="F382" s="146" t="s">
        <v>6765</v>
      </c>
      <c r="G382" s="146">
        <v>109</v>
      </c>
      <c r="H382" s="55" t="s">
        <v>69</v>
      </c>
      <c r="I382" s="55" t="s">
        <v>86</v>
      </c>
      <c r="J382" s="55" t="s">
        <v>48</v>
      </c>
      <c r="K382" s="55" t="s">
        <v>85</v>
      </c>
      <c r="L382" s="58" t="s">
        <v>83</v>
      </c>
    </row>
    <row r="383" spans="1:12" x14ac:dyDescent="0.15">
      <c r="A383" s="128" t="s">
        <v>949</v>
      </c>
      <c r="B383" s="129" t="s">
        <v>950</v>
      </c>
      <c r="C383" s="55" t="s">
        <v>201</v>
      </c>
      <c r="D383" s="55" t="s">
        <v>5149</v>
      </c>
      <c r="E383" s="150" t="s">
        <v>6766</v>
      </c>
      <c r="F383" s="147" t="s">
        <v>6767</v>
      </c>
      <c r="G383" s="146">
        <v>33</v>
      </c>
      <c r="H383" s="55" t="s">
        <v>69</v>
      </c>
      <c r="I383" s="55" t="s">
        <v>194</v>
      </c>
      <c r="J383" s="55" t="s">
        <v>194</v>
      </c>
      <c r="K383" s="55" t="s">
        <v>194</v>
      </c>
      <c r="L383" s="58" t="s">
        <v>194</v>
      </c>
    </row>
    <row r="384" spans="1:12" x14ac:dyDescent="0.15">
      <c r="A384" s="128" t="s">
        <v>951</v>
      </c>
      <c r="B384" s="129" t="s">
        <v>952</v>
      </c>
      <c r="C384" s="55" t="s">
        <v>201</v>
      </c>
      <c r="D384" s="55" t="s">
        <v>5149</v>
      </c>
      <c r="E384" s="150" t="s">
        <v>6768</v>
      </c>
      <c r="F384" s="147" t="s">
        <v>6769</v>
      </c>
      <c r="G384" s="146">
        <v>7</v>
      </c>
      <c r="H384" s="55" t="s">
        <v>194</v>
      </c>
      <c r="I384" s="55" t="s">
        <v>194</v>
      </c>
      <c r="J384" s="55" t="s">
        <v>194</v>
      </c>
      <c r="K384" s="55" t="s">
        <v>194</v>
      </c>
      <c r="L384" s="58" t="s">
        <v>194</v>
      </c>
    </row>
    <row r="385" spans="1:12" x14ac:dyDescent="0.15">
      <c r="A385" s="128" t="s">
        <v>953</v>
      </c>
      <c r="B385" s="129" t="s">
        <v>954</v>
      </c>
      <c r="C385" s="55" t="s">
        <v>201</v>
      </c>
      <c r="D385" s="55" t="s">
        <v>5149</v>
      </c>
      <c r="E385" s="150" t="s">
        <v>6770</v>
      </c>
      <c r="F385" s="147" t="s">
        <v>6771</v>
      </c>
      <c r="G385" s="146">
        <v>31</v>
      </c>
      <c r="H385" s="55" t="s">
        <v>69</v>
      </c>
      <c r="I385" s="55" t="s">
        <v>85</v>
      </c>
      <c r="J385" s="55" t="s">
        <v>68</v>
      </c>
      <c r="K385" s="55" t="s">
        <v>70</v>
      </c>
      <c r="L385" s="58" t="s">
        <v>194</v>
      </c>
    </row>
    <row r="386" spans="1:12" x14ac:dyDescent="0.15">
      <c r="A386" s="128" t="s">
        <v>955</v>
      </c>
      <c r="B386" s="129" t="s">
        <v>956</v>
      </c>
      <c r="C386" s="55" t="s">
        <v>201</v>
      </c>
      <c r="D386" s="55" t="s">
        <v>5149</v>
      </c>
      <c r="E386" s="150" t="s">
        <v>6772</v>
      </c>
      <c r="F386" s="147" t="s">
        <v>6773</v>
      </c>
      <c r="G386" s="146">
        <v>14</v>
      </c>
      <c r="H386" s="55" t="s">
        <v>69</v>
      </c>
      <c r="I386" s="55" t="s">
        <v>194</v>
      </c>
      <c r="J386" s="55" t="s">
        <v>194</v>
      </c>
      <c r="K386" s="55" t="s">
        <v>194</v>
      </c>
      <c r="L386" s="58" t="s">
        <v>194</v>
      </c>
    </row>
    <row r="387" spans="1:12" x14ac:dyDescent="0.15">
      <c r="A387" s="128" t="s">
        <v>957</v>
      </c>
      <c r="B387" s="129" t="s">
        <v>958</v>
      </c>
      <c r="C387" s="55" t="s">
        <v>201</v>
      </c>
      <c r="D387" s="55" t="s">
        <v>5149</v>
      </c>
      <c r="E387" s="150" t="s">
        <v>6774</v>
      </c>
      <c r="F387" s="147" t="s">
        <v>6775</v>
      </c>
      <c r="G387" s="146">
        <v>26</v>
      </c>
      <c r="H387" s="55" t="s">
        <v>69</v>
      </c>
      <c r="I387" s="55" t="s">
        <v>194</v>
      </c>
      <c r="J387" s="55" t="s">
        <v>194</v>
      </c>
      <c r="K387" s="55" t="s">
        <v>194</v>
      </c>
      <c r="L387" s="58" t="s">
        <v>194</v>
      </c>
    </row>
    <row r="388" spans="1:12" x14ac:dyDescent="0.15">
      <c r="A388" s="128" t="s">
        <v>959</v>
      </c>
      <c r="B388" s="129" t="s">
        <v>960</v>
      </c>
      <c r="C388" s="55" t="s">
        <v>201</v>
      </c>
      <c r="D388" s="55" t="s">
        <v>5149</v>
      </c>
      <c r="E388" s="150" t="s">
        <v>6776</v>
      </c>
      <c r="F388" s="147" t="s">
        <v>6777</v>
      </c>
      <c r="G388" s="146">
        <v>17</v>
      </c>
      <c r="H388" s="55" t="s">
        <v>56</v>
      </c>
      <c r="I388" s="55" t="s">
        <v>74</v>
      </c>
      <c r="J388" s="55" t="s">
        <v>75</v>
      </c>
      <c r="K388" s="55" t="s">
        <v>194</v>
      </c>
      <c r="L388" s="58" t="s">
        <v>194</v>
      </c>
    </row>
    <row r="389" spans="1:12" x14ac:dyDescent="0.15">
      <c r="A389" s="128" t="s">
        <v>961</v>
      </c>
      <c r="B389" s="129" t="s">
        <v>962</v>
      </c>
      <c r="C389" s="55" t="s">
        <v>201</v>
      </c>
      <c r="D389" s="55" t="s">
        <v>5149</v>
      </c>
      <c r="E389" s="150" t="s">
        <v>6778</v>
      </c>
      <c r="F389" s="147" t="s">
        <v>6779</v>
      </c>
      <c r="G389" s="146">
        <v>11</v>
      </c>
      <c r="H389" s="55" t="s">
        <v>69</v>
      </c>
      <c r="I389" s="55" t="s">
        <v>194</v>
      </c>
      <c r="J389" s="55" t="s">
        <v>194</v>
      </c>
      <c r="K389" s="55" t="s">
        <v>194</v>
      </c>
      <c r="L389" s="58" t="s">
        <v>194</v>
      </c>
    </row>
    <row r="390" spans="1:12" x14ac:dyDescent="0.15">
      <c r="A390" s="128" t="s">
        <v>963</v>
      </c>
      <c r="B390" s="129" t="s">
        <v>964</v>
      </c>
      <c r="C390" s="55" t="s">
        <v>201</v>
      </c>
      <c r="D390" s="55" t="s">
        <v>5149</v>
      </c>
      <c r="E390" s="150" t="s">
        <v>6780</v>
      </c>
      <c r="F390" s="147" t="s">
        <v>6781</v>
      </c>
      <c r="G390" s="146">
        <v>9</v>
      </c>
      <c r="H390" s="55" t="s">
        <v>194</v>
      </c>
      <c r="I390" s="55" t="s">
        <v>194</v>
      </c>
      <c r="J390" s="55" t="s">
        <v>194</v>
      </c>
      <c r="K390" s="55" t="s">
        <v>194</v>
      </c>
      <c r="L390" s="58" t="s">
        <v>194</v>
      </c>
    </row>
    <row r="391" spans="1:12" x14ac:dyDescent="0.15">
      <c r="A391" s="128" t="s">
        <v>965</v>
      </c>
      <c r="B391" s="129" t="s">
        <v>966</v>
      </c>
      <c r="C391" s="55" t="s">
        <v>198</v>
      </c>
      <c r="D391" s="55" t="s">
        <v>5149</v>
      </c>
      <c r="E391" s="150" t="s">
        <v>5149</v>
      </c>
      <c r="F391" s="147" t="s">
        <v>6782</v>
      </c>
      <c r="G391" s="146">
        <v>48</v>
      </c>
      <c r="H391" s="55" t="s">
        <v>69</v>
      </c>
      <c r="I391" s="55" t="s">
        <v>58</v>
      </c>
      <c r="J391" s="55" t="s">
        <v>74</v>
      </c>
      <c r="K391" s="55" t="s">
        <v>64</v>
      </c>
      <c r="L391" s="58" t="s">
        <v>194</v>
      </c>
    </row>
    <row r="392" spans="1:12" x14ac:dyDescent="0.15">
      <c r="A392" s="128" t="s">
        <v>967</v>
      </c>
      <c r="B392" s="129" t="s">
        <v>968</v>
      </c>
      <c r="C392" s="55" t="s">
        <v>198</v>
      </c>
      <c r="D392" s="55" t="s">
        <v>5149</v>
      </c>
      <c r="E392" s="150" t="s">
        <v>5149</v>
      </c>
      <c r="F392" s="147" t="s">
        <v>5186</v>
      </c>
      <c r="G392" s="146">
        <v>30</v>
      </c>
      <c r="H392" s="55" t="s">
        <v>73</v>
      </c>
      <c r="I392" s="55" t="s">
        <v>65</v>
      </c>
      <c r="J392" s="55" t="s">
        <v>63</v>
      </c>
      <c r="K392" s="55" t="s">
        <v>194</v>
      </c>
      <c r="L392" s="58" t="s">
        <v>194</v>
      </c>
    </row>
    <row r="393" spans="1:12" x14ac:dyDescent="0.15">
      <c r="A393" s="128" t="s">
        <v>969</v>
      </c>
      <c r="B393" s="129" t="s">
        <v>970</v>
      </c>
      <c r="C393" s="55" t="s">
        <v>198</v>
      </c>
      <c r="D393" s="55" t="s">
        <v>5149</v>
      </c>
      <c r="E393" s="150" t="s">
        <v>5149</v>
      </c>
      <c r="F393" s="147" t="s">
        <v>6783</v>
      </c>
      <c r="G393" s="146">
        <v>8</v>
      </c>
      <c r="H393" s="55" t="s">
        <v>74</v>
      </c>
      <c r="I393" s="55" t="s">
        <v>194</v>
      </c>
      <c r="J393" s="55" t="s">
        <v>194</v>
      </c>
      <c r="K393" s="55" t="s">
        <v>194</v>
      </c>
      <c r="L393" s="58" t="s">
        <v>194</v>
      </c>
    </row>
    <row r="394" spans="1:12" x14ac:dyDescent="0.15">
      <c r="A394" s="128" t="s">
        <v>971</v>
      </c>
      <c r="B394" s="129" t="s">
        <v>972</v>
      </c>
      <c r="C394" s="55" t="s">
        <v>198</v>
      </c>
      <c r="D394" s="55" t="s">
        <v>5149</v>
      </c>
      <c r="E394" s="150" t="s">
        <v>5149</v>
      </c>
      <c r="F394" s="147" t="s">
        <v>5187</v>
      </c>
      <c r="G394" s="146">
        <v>10</v>
      </c>
      <c r="H394" s="55" t="s">
        <v>60</v>
      </c>
      <c r="I394" s="55" t="s">
        <v>194</v>
      </c>
      <c r="J394" s="55" t="s">
        <v>194</v>
      </c>
      <c r="K394" s="55" t="s">
        <v>194</v>
      </c>
      <c r="L394" s="58" t="s">
        <v>194</v>
      </c>
    </row>
    <row r="395" spans="1:12" x14ac:dyDescent="0.15">
      <c r="A395" s="139" t="s">
        <v>973</v>
      </c>
      <c r="B395" s="129" t="s">
        <v>974</v>
      </c>
      <c r="C395" s="55" t="s">
        <v>198</v>
      </c>
      <c r="D395" s="55" t="s">
        <v>5149</v>
      </c>
      <c r="E395" s="150" t="s">
        <v>5149</v>
      </c>
      <c r="F395" s="147" t="s">
        <v>6784</v>
      </c>
      <c r="G395" s="146">
        <v>14</v>
      </c>
      <c r="H395" s="55" t="s">
        <v>194</v>
      </c>
      <c r="I395" s="55" t="s">
        <v>194</v>
      </c>
      <c r="J395" s="55" t="s">
        <v>194</v>
      </c>
      <c r="K395" s="55" t="s">
        <v>194</v>
      </c>
      <c r="L395" s="55" t="s">
        <v>194</v>
      </c>
    </row>
    <row r="396" spans="1:12" x14ac:dyDescent="0.15">
      <c r="A396" s="128" t="s">
        <v>975</v>
      </c>
      <c r="B396" s="129" t="s">
        <v>976</v>
      </c>
      <c r="C396" s="55" t="s">
        <v>198</v>
      </c>
      <c r="D396" s="55" t="s">
        <v>5149</v>
      </c>
      <c r="E396" s="56" t="s">
        <v>5149</v>
      </c>
      <c r="F396" s="147" t="s">
        <v>6785</v>
      </c>
      <c r="G396" s="146">
        <v>69</v>
      </c>
      <c r="H396" s="55" t="s">
        <v>69</v>
      </c>
      <c r="I396" s="55" t="s">
        <v>85</v>
      </c>
      <c r="J396" s="55" t="s">
        <v>72</v>
      </c>
      <c r="K396" s="55" t="s">
        <v>58</v>
      </c>
      <c r="L396" s="58" t="s">
        <v>59</v>
      </c>
    </row>
    <row r="397" spans="1:12" x14ac:dyDescent="0.15">
      <c r="A397" s="128" t="s">
        <v>977</v>
      </c>
      <c r="B397" s="129" t="s">
        <v>978</v>
      </c>
      <c r="C397" s="55" t="s">
        <v>198</v>
      </c>
      <c r="D397" s="55" t="s">
        <v>5149</v>
      </c>
      <c r="E397" s="56" t="s">
        <v>5149</v>
      </c>
      <c r="F397" s="147" t="s">
        <v>6786</v>
      </c>
      <c r="G397" s="146">
        <v>6</v>
      </c>
      <c r="H397" s="55" t="s">
        <v>194</v>
      </c>
      <c r="I397" s="55" t="s">
        <v>194</v>
      </c>
      <c r="J397" s="55" t="s">
        <v>194</v>
      </c>
      <c r="K397" s="55" t="s">
        <v>194</v>
      </c>
      <c r="L397" s="58" t="s">
        <v>194</v>
      </c>
    </row>
    <row r="398" spans="1:12" x14ac:dyDescent="0.15">
      <c r="A398" s="128" t="s">
        <v>979</v>
      </c>
      <c r="B398" s="129" t="s">
        <v>980</v>
      </c>
      <c r="C398" s="55" t="s">
        <v>198</v>
      </c>
      <c r="D398" s="55" t="s">
        <v>5149</v>
      </c>
      <c r="E398" s="56" t="s">
        <v>5149</v>
      </c>
      <c r="F398" s="147" t="s">
        <v>6787</v>
      </c>
      <c r="G398" s="146">
        <v>52</v>
      </c>
      <c r="H398" s="55" t="s">
        <v>75</v>
      </c>
      <c r="I398" s="55" t="s">
        <v>58</v>
      </c>
      <c r="J398" s="55" t="s">
        <v>68</v>
      </c>
      <c r="K398" s="55" t="s">
        <v>73</v>
      </c>
      <c r="L398" s="58" t="s">
        <v>69</v>
      </c>
    </row>
    <row r="399" spans="1:12" x14ac:dyDescent="0.15">
      <c r="A399" s="128" t="s">
        <v>981</v>
      </c>
      <c r="B399" s="129" t="s">
        <v>982</v>
      </c>
      <c r="C399" s="55" t="s">
        <v>502</v>
      </c>
      <c r="D399" s="55" t="s">
        <v>5149</v>
      </c>
      <c r="E399" s="56" t="s">
        <v>6788</v>
      </c>
      <c r="F399" s="147" t="s">
        <v>6789</v>
      </c>
      <c r="G399" s="146">
        <v>329</v>
      </c>
      <c r="H399" s="55" t="s">
        <v>58</v>
      </c>
      <c r="I399" s="55" t="s">
        <v>55</v>
      </c>
      <c r="J399" s="55" t="s">
        <v>70</v>
      </c>
      <c r="K399" s="55" t="s">
        <v>74</v>
      </c>
      <c r="L399" s="58" t="s">
        <v>75</v>
      </c>
    </row>
    <row r="400" spans="1:12" x14ac:dyDescent="0.15">
      <c r="A400" s="128" t="s">
        <v>983</v>
      </c>
      <c r="B400" s="129" t="s">
        <v>984</v>
      </c>
      <c r="C400" s="55" t="s">
        <v>198</v>
      </c>
      <c r="D400" s="55" t="s">
        <v>5149</v>
      </c>
      <c r="E400" s="56" t="s">
        <v>5149</v>
      </c>
      <c r="F400" s="147" t="s">
        <v>5190</v>
      </c>
      <c r="G400" s="146">
        <v>64</v>
      </c>
      <c r="H400" s="55" t="s">
        <v>58</v>
      </c>
      <c r="I400" s="55" t="s">
        <v>73</v>
      </c>
      <c r="J400" s="55" t="s">
        <v>70</v>
      </c>
      <c r="K400" s="55" t="s">
        <v>65</v>
      </c>
      <c r="L400" s="58" t="s">
        <v>81</v>
      </c>
    </row>
    <row r="401" spans="1:12" x14ac:dyDescent="0.15">
      <c r="A401" s="128" t="s">
        <v>985</v>
      </c>
      <c r="B401" s="129" t="s">
        <v>986</v>
      </c>
      <c r="C401" s="55" t="s">
        <v>198</v>
      </c>
      <c r="D401" s="55" t="s">
        <v>5149</v>
      </c>
      <c r="E401" s="56" t="s">
        <v>5149</v>
      </c>
      <c r="F401" s="147" t="s">
        <v>6790</v>
      </c>
      <c r="G401" s="146">
        <v>11</v>
      </c>
      <c r="H401" s="55" t="s">
        <v>69</v>
      </c>
      <c r="I401" s="55" t="s">
        <v>74</v>
      </c>
      <c r="J401" s="55" t="s">
        <v>194</v>
      </c>
      <c r="K401" s="55" t="s">
        <v>194</v>
      </c>
      <c r="L401" s="58" t="s">
        <v>194</v>
      </c>
    </row>
    <row r="402" spans="1:12" x14ac:dyDescent="0.15">
      <c r="A402" s="128" t="s">
        <v>987</v>
      </c>
      <c r="B402" s="129" t="s">
        <v>988</v>
      </c>
      <c r="C402" s="55" t="s">
        <v>198</v>
      </c>
      <c r="D402" s="55" t="s">
        <v>5149</v>
      </c>
      <c r="E402" s="56" t="s">
        <v>5149</v>
      </c>
      <c r="F402" s="147" t="s">
        <v>6791</v>
      </c>
      <c r="G402" s="146">
        <v>65</v>
      </c>
      <c r="H402" s="55" t="s">
        <v>82</v>
      </c>
      <c r="I402" s="55" t="s">
        <v>70</v>
      </c>
      <c r="J402" s="55" t="s">
        <v>69</v>
      </c>
      <c r="K402" s="55" t="s">
        <v>74</v>
      </c>
      <c r="L402" s="58" t="s">
        <v>60</v>
      </c>
    </row>
    <row r="403" spans="1:12" x14ac:dyDescent="0.15">
      <c r="A403" s="128" t="s">
        <v>989</v>
      </c>
      <c r="B403" s="129" t="s">
        <v>990</v>
      </c>
      <c r="C403" s="55" t="s">
        <v>198</v>
      </c>
      <c r="D403" s="55" t="s">
        <v>5149</v>
      </c>
      <c r="E403" s="56" t="s">
        <v>5149</v>
      </c>
      <c r="F403" s="147" t="s">
        <v>6792</v>
      </c>
      <c r="G403" s="146">
        <v>111</v>
      </c>
      <c r="H403" s="55" t="s">
        <v>60</v>
      </c>
      <c r="I403" s="55" t="s">
        <v>74</v>
      </c>
      <c r="J403" s="55" t="s">
        <v>70</v>
      </c>
      <c r="K403" s="55" t="s">
        <v>56</v>
      </c>
      <c r="L403" s="58" t="s">
        <v>55</v>
      </c>
    </row>
    <row r="404" spans="1:12" x14ac:dyDescent="0.15">
      <c r="A404" s="128" t="s">
        <v>991</v>
      </c>
      <c r="B404" s="129" t="s">
        <v>992</v>
      </c>
      <c r="C404" s="55" t="s">
        <v>198</v>
      </c>
      <c r="D404" s="55" t="s">
        <v>5149</v>
      </c>
      <c r="E404" s="150" t="s">
        <v>5149</v>
      </c>
      <c r="F404" s="147" t="s">
        <v>6793</v>
      </c>
      <c r="G404" s="146">
        <v>26</v>
      </c>
      <c r="H404" s="55" t="s">
        <v>85</v>
      </c>
      <c r="I404" s="55" t="s">
        <v>74</v>
      </c>
      <c r="J404" s="55" t="s">
        <v>194</v>
      </c>
      <c r="K404" s="55" t="s">
        <v>194</v>
      </c>
      <c r="L404" s="58" t="s">
        <v>194</v>
      </c>
    </row>
    <row r="405" spans="1:12" x14ac:dyDescent="0.15">
      <c r="A405" s="128" t="s">
        <v>993</v>
      </c>
      <c r="B405" s="129" t="s">
        <v>994</v>
      </c>
      <c r="C405" s="55" t="s">
        <v>198</v>
      </c>
      <c r="D405" s="55" t="s">
        <v>5149</v>
      </c>
      <c r="E405" s="56" t="s">
        <v>5149</v>
      </c>
      <c r="F405" s="147" t="s">
        <v>6794</v>
      </c>
      <c r="G405" s="146">
        <v>139</v>
      </c>
      <c r="H405" s="55" t="s">
        <v>61</v>
      </c>
      <c r="I405" s="55" t="s">
        <v>74</v>
      </c>
      <c r="J405" s="55" t="s">
        <v>85</v>
      </c>
      <c r="K405" s="55" t="s">
        <v>58</v>
      </c>
      <c r="L405" s="58" t="s">
        <v>55</v>
      </c>
    </row>
    <row r="406" spans="1:12" x14ac:dyDescent="0.15">
      <c r="A406" s="128" t="s">
        <v>995</v>
      </c>
      <c r="B406" s="129" t="s">
        <v>996</v>
      </c>
      <c r="C406" s="55" t="s">
        <v>198</v>
      </c>
      <c r="D406" s="55" t="s">
        <v>5149</v>
      </c>
      <c r="E406" s="56" t="s">
        <v>5149</v>
      </c>
      <c r="F406" s="147" t="s">
        <v>6795</v>
      </c>
      <c r="G406" s="146">
        <v>57</v>
      </c>
      <c r="H406" s="55" t="s">
        <v>85</v>
      </c>
      <c r="I406" s="55" t="s">
        <v>67</v>
      </c>
      <c r="J406" s="55" t="s">
        <v>74</v>
      </c>
      <c r="K406" s="55" t="s">
        <v>73</v>
      </c>
      <c r="L406" s="58" t="s">
        <v>194</v>
      </c>
    </row>
    <row r="407" spans="1:12" x14ac:dyDescent="0.15">
      <c r="A407" s="128" t="s">
        <v>997</v>
      </c>
      <c r="B407" s="129" t="s">
        <v>998</v>
      </c>
      <c r="C407" s="55" t="s">
        <v>198</v>
      </c>
      <c r="D407" s="55" t="s">
        <v>5149</v>
      </c>
      <c r="E407" s="56" t="s">
        <v>5149</v>
      </c>
      <c r="F407" s="147" t="s">
        <v>6796</v>
      </c>
      <c r="G407" s="146">
        <v>36</v>
      </c>
      <c r="H407" s="55" t="s">
        <v>58</v>
      </c>
      <c r="I407" s="55" t="s">
        <v>74</v>
      </c>
      <c r="J407" s="55" t="s">
        <v>60</v>
      </c>
      <c r="K407" s="55" t="s">
        <v>70</v>
      </c>
      <c r="L407" s="58" t="s">
        <v>59</v>
      </c>
    </row>
    <row r="408" spans="1:12" x14ac:dyDescent="0.15">
      <c r="A408" s="128" t="s">
        <v>999</v>
      </c>
      <c r="B408" s="129" t="s">
        <v>1000</v>
      </c>
      <c r="C408" s="55" t="s">
        <v>198</v>
      </c>
      <c r="D408" s="55" t="s">
        <v>5149</v>
      </c>
      <c r="E408" s="56" t="s">
        <v>5149</v>
      </c>
      <c r="F408" s="147" t="s">
        <v>6797</v>
      </c>
      <c r="G408" s="146">
        <v>57</v>
      </c>
      <c r="H408" s="55" t="s">
        <v>58</v>
      </c>
      <c r="I408" s="55" t="s">
        <v>85</v>
      </c>
      <c r="J408" s="55" t="s">
        <v>60</v>
      </c>
      <c r="K408" s="55" t="s">
        <v>74</v>
      </c>
      <c r="L408" s="58" t="s">
        <v>84</v>
      </c>
    </row>
    <row r="409" spans="1:12" x14ac:dyDescent="0.15">
      <c r="A409" s="128" t="s">
        <v>1001</v>
      </c>
      <c r="B409" s="129" t="s">
        <v>1002</v>
      </c>
      <c r="C409" s="55" t="s">
        <v>198</v>
      </c>
      <c r="D409" s="55" t="s">
        <v>5149</v>
      </c>
      <c r="E409" s="56" t="s">
        <v>5149</v>
      </c>
      <c r="F409" s="147" t="s">
        <v>6798</v>
      </c>
      <c r="G409" s="146">
        <v>431</v>
      </c>
      <c r="H409" s="55" t="s">
        <v>85</v>
      </c>
      <c r="I409" s="55" t="s">
        <v>73</v>
      </c>
      <c r="J409" s="55" t="s">
        <v>59</v>
      </c>
      <c r="K409" s="55" t="s">
        <v>74</v>
      </c>
      <c r="L409" s="58" t="s">
        <v>58</v>
      </c>
    </row>
    <row r="410" spans="1:12" x14ac:dyDescent="0.15">
      <c r="A410" s="128" t="s">
        <v>1003</v>
      </c>
      <c r="B410" s="129" t="s">
        <v>1004</v>
      </c>
      <c r="C410" s="55" t="s">
        <v>1005</v>
      </c>
      <c r="D410" s="55" t="s">
        <v>5149</v>
      </c>
      <c r="E410" s="56" t="s">
        <v>6799</v>
      </c>
      <c r="F410" s="147" t="s">
        <v>6800</v>
      </c>
      <c r="G410" s="146">
        <v>123</v>
      </c>
      <c r="H410" s="55" t="s">
        <v>87</v>
      </c>
      <c r="I410" s="55" t="s">
        <v>58</v>
      </c>
      <c r="J410" s="55" t="s">
        <v>80</v>
      </c>
      <c r="K410" s="55" t="s">
        <v>75</v>
      </c>
      <c r="L410" s="58" t="s">
        <v>59</v>
      </c>
    </row>
    <row r="411" spans="1:12" x14ac:dyDescent="0.15">
      <c r="A411" s="128" t="s">
        <v>1006</v>
      </c>
      <c r="B411" s="129" t="s">
        <v>1007</v>
      </c>
      <c r="C411" s="55" t="s">
        <v>198</v>
      </c>
      <c r="D411" s="55" t="s">
        <v>5149</v>
      </c>
      <c r="E411" s="56" t="s">
        <v>5149</v>
      </c>
      <c r="F411" s="147" t="s">
        <v>6801</v>
      </c>
      <c r="G411" s="146">
        <v>107</v>
      </c>
      <c r="H411" s="55" t="s">
        <v>58</v>
      </c>
      <c r="I411" s="55" t="s">
        <v>74</v>
      </c>
      <c r="J411" s="55" t="s">
        <v>56</v>
      </c>
      <c r="K411" s="55" t="s">
        <v>59</v>
      </c>
      <c r="L411" s="58" t="s">
        <v>70</v>
      </c>
    </row>
    <row r="412" spans="1:12" x14ac:dyDescent="0.15">
      <c r="A412" s="128" t="s">
        <v>1008</v>
      </c>
      <c r="B412" s="129" t="s">
        <v>1009</v>
      </c>
      <c r="C412" s="55" t="s">
        <v>198</v>
      </c>
      <c r="D412" s="55" t="s">
        <v>5149</v>
      </c>
      <c r="E412" s="56" t="s">
        <v>5149</v>
      </c>
      <c r="F412" s="147" t="s">
        <v>6802</v>
      </c>
      <c r="G412" s="147">
        <v>1737</v>
      </c>
      <c r="H412" s="55" t="s">
        <v>58</v>
      </c>
      <c r="I412" s="55" t="s">
        <v>70</v>
      </c>
      <c r="J412" s="55" t="s">
        <v>61</v>
      </c>
      <c r="K412" s="55" t="s">
        <v>74</v>
      </c>
      <c r="L412" s="58" t="s">
        <v>75</v>
      </c>
    </row>
    <row r="413" spans="1:12" x14ac:dyDescent="0.15">
      <c r="A413" s="128" t="s">
        <v>1010</v>
      </c>
      <c r="B413" s="129" t="s">
        <v>1011</v>
      </c>
      <c r="C413" s="55" t="s">
        <v>198</v>
      </c>
      <c r="D413" s="55" t="s">
        <v>5149</v>
      </c>
      <c r="E413" s="56" t="s">
        <v>5149</v>
      </c>
      <c r="F413" s="147" t="s">
        <v>6803</v>
      </c>
      <c r="G413" s="146">
        <v>604</v>
      </c>
      <c r="H413" s="55" t="s">
        <v>74</v>
      </c>
      <c r="I413" s="55" t="s">
        <v>61</v>
      </c>
      <c r="J413" s="55" t="s">
        <v>60</v>
      </c>
      <c r="K413" s="55" t="s">
        <v>63</v>
      </c>
      <c r="L413" s="58" t="s">
        <v>73</v>
      </c>
    </row>
    <row r="414" spans="1:12" x14ac:dyDescent="0.15">
      <c r="A414" s="128" t="s">
        <v>1012</v>
      </c>
      <c r="B414" s="129" t="s">
        <v>1013</v>
      </c>
      <c r="C414" s="55" t="s">
        <v>198</v>
      </c>
      <c r="D414" s="55" t="s">
        <v>5149</v>
      </c>
      <c r="E414" s="56" t="s">
        <v>5149</v>
      </c>
      <c r="F414" s="147" t="s">
        <v>6804</v>
      </c>
      <c r="G414" s="146">
        <v>222</v>
      </c>
      <c r="H414" s="55" t="s">
        <v>74</v>
      </c>
      <c r="I414" s="55" t="s">
        <v>78</v>
      </c>
      <c r="J414" s="55" t="s">
        <v>58</v>
      </c>
      <c r="K414" s="55" t="s">
        <v>60</v>
      </c>
      <c r="L414" s="58" t="s">
        <v>70</v>
      </c>
    </row>
    <row r="415" spans="1:12" x14ac:dyDescent="0.15">
      <c r="A415" s="128" t="s">
        <v>1014</v>
      </c>
      <c r="B415" s="129" t="s">
        <v>1015</v>
      </c>
      <c r="C415" s="55" t="s">
        <v>198</v>
      </c>
      <c r="D415" s="55" t="s">
        <v>5149</v>
      </c>
      <c r="E415" s="150" t="s">
        <v>5149</v>
      </c>
      <c r="F415" s="147" t="s">
        <v>6805</v>
      </c>
      <c r="G415" s="146">
        <v>364</v>
      </c>
      <c r="H415" s="55" t="s">
        <v>58</v>
      </c>
      <c r="I415" s="55" t="s">
        <v>69</v>
      </c>
      <c r="J415" s="55" t="s">
        <v>60</v>
      </c>
      <c r="K415" s="55" t="s">
        <v>74</v>
      </c>
      <c r="L415" s="58" t="s">
        <v>48</v>
      </c>
    </row>
    <row r="416" spans="1:12" x14ac:dyDescent="0.15">
      <c r="A416" s="128" t="s">
        <v>1016</v>
      </c>
      <c r="B416" s="129" t="s">
        <v>1017</v>
      </c>
      <c r="C416" s="55" t="s">
        <v>198</v>
      </c>
      <c r="D416" s="55" t="s">
        <v>5149</v>
      </c>
      <c r="E416" s="56" t="s">
        <v>5149</v>
      </c>
      <c r="F416" s="147" t="s">
        <v>6806</v>
      </c>
      <c r="G416" s="146">
        <v>217</v>
      </c>
      <c r="H416" s="55" t="s">
        <v>69</v>
      </c>
      <c r="I416" s="55" t="s">
        <v>72</v>
      </c>
      <c r="J416" s="55" t="s">
        <v>75</v>
      </c>
      <c r="K416" s="55" t="s">
        <v>58</v>
      </c>
      <c r="L416" s="58" t="s">
        <v>55</v>
      </c>
    </row>
    <row r="417" spans="1:12" x14ac:dyDescent="0.15">
      <c r="A417" s="128" t="s">
        <v>1018</v>
      </c>
      <c r="B417" s="129" t="s">
        <v>1019</v>
      </c>
      <c r="C417" s="55" t="s">
        <v>1020</v>
      </c>
      <c r="D417" s="55" t="s">
        <v>5149</v>
      </c>
      <c r="E417" s="56" t="s">
        <v>194</v>
      </c>
      <c r="F417" s="147" t="s">
        <v>194</v>
      </c>
      <c r="G417" s="146">
        <v>2</v>
      </c>
      <c r="H417" s="55" t="s">
        <v>194</v>
      </c>
      <c r="I417" s="55" t="s">
        <v>194</v>
      </c>
      <c r="J417" s="55" t="s">
        <v>198</v>
      </c>
      <c r="K417" s="55" t="s">
        <v>198</v>
      </c>
      <c r="L417" s="58" t="s">
        <v>198</v>
      </c>
    </row>
    <row r="418" spans="1:12" x14ac:dyDescent="0.15">
      <c r="A418" s="128" t="s">
        <v>1021</v>
      </c>
      <c r="B418" s="129" t="s">
        <v>1022</v>
      </c>
      <c r="C418" s="55" t="s">
        <v>198</v>
      </c>
      <c r="D418" s="55" t="s">
        <v>5149</v>
      </c>
      <c r="E418" s="56" t="s">
        <v>5149</v>
      </c>
      <c r="F418" s="147" t="s">
        <v>6807</v>
      </c>
      <c r="G418" s="146">
        <v>10</v>
      </c>
      <c r="H418" s="55" t="s">
        <v>85</v>
      </c>
      <c r="I418" s="55" t="s">
        <v>194</v>
      </c>
      <c r="J418" s="55" t="s">
        <v>194</v>
      </c>
      <c r="K418" s="55" t="s">
        <v>194</v>
      </c>
      <c r="L418" s="58" t="s">
        <v>194</v>
      </c>
    </row>
    <row r="419" spans="1:12" x14ac:dyDescent="0.15">
      <c r="A419" s="128" t="s">
        <v>1023</v>
      </c>
      <c r="B419" s="129" t="s">
        <v>1024</v>
      </c>
      <c r="C419" s="55" t="s">
        <v>198</v>
      </c>
      <c r="D419" s="55" t="s">
        <v>5149</v>
      </c>
      <c r="E419" s="56" t="s">
        <v>5149</v>
      </c>
      <c r="F419" s="147" t="s">
        <v>6808</v>
      </c>
      <c r="G419" s="146">
        <v>36</v>
      </c>
      <c r="H419" s="55" t="s">
        <v>83</v>
      </c>
      <c r="I419" s="55" t="s">
        <v>69</v>
      </c>
      <c r="J419" s="55" t="s">
        <v>56</v>
      </c>
      <c r="K419" s="55" t="s">
        <v>85</v>
      </c>
      <c r="L419" s="58" t="s">
        <v>54</v>
      </c>
    </row>
    <row r="420" spans="1:12" x14ac:dyDescent="0.15">
      <c r="A420" s="128" t="s">
        <v>1025</v>
      </c>
      <c r="B420" s="129" t="s">
        <v>1026</v>
      </c>
      <c r="C420" s="55" t="s">
        <v>198</v>
      </c>
      <c r="D420" s="55" t="s">
        <v>5149</v>
      </c>
      <c r="E420" s="56" t="s">
        <v>5149</v>
      </c>
      <c r="F420" s="147" t="s">
        <v>6809</v>
      </c>
      <c r="G420" s="146">
        <v>14</v>
      </c>
      <c r="H420" s="55" t="s">
        <v>194</v>
      </c>
      <c r="I420" s="55" t="s">
        <v>194</v>
      </c>
      <c r="J420" s="55" t="s">
        <v>194</v>
      </c>
      <c r="K420" s="55" t="s">
        <v>194</v>
      </c>
      <c r="L420" s="58" t="s">
        <v>194</v>
      </c>
    </row>
    <row r="421" spans="1:12" x14ac:dyDescent="0.15">
      <c r="A421" s="128" t="s">
        <v>1027</v>
      </c>
      <c r="B421" s="129" t="s">
        <v>1028</v>
      </c>
      <c r="C421" s="55" t="s">
        <v>198</v>
      </c>
      <c r="D421" s="55" t="s">
        <v>5149</v>
      </c>
      <c r="E421" s="56" t="s">
        <v>5149</v>
      </c>
      <c r="F421" s="147" t="s">
        <v>6810</v>
      </c>
      <c r="G421" s="146">
        <v>194</v>
      </c>
      <c r="H421" s="55" t="s">
        <v>69</v>
      </c>
      <c r="I421" s="55" t="s">
        <v>56</v>
      </c>
      <c r="J421" s="55" t="s">
        <v>85</v>
      </c>
      <c r="K421" s="55" t="s">
        <v>84</v>
      </c>
      <c r="L421" s="58" t="s">
        <v>68</v>
      </c>
    </row>
    <row r="422" spans="1:12" x14ac:dyDescent="0.15">
      <c r="A422" s="128" t="s">
        <v>1029</v>
      </c>
      <c r="B422" s="129" t="s">
        <v>1030</v>
      </c>
      <c r="C422" s="55" t="s">
        <v>198</v>
      </c>
      <c r="D422" s="55" t="s">
        <v>5149</v>
      </c>
      <c r="E422" s="56" t="s">
        <v>5149</v>
      </c>
      <c r="F422" s="145" t="s">
        <v>6811</v>
      </c>
      <c r="G422" s="146">
        <v>193</v>
      </c>
      <c r="H422" s="55" t="s">
        <v>55</v>
      </c>
      <c r="I422" s="55" t="s">
        <v>74</v>
      </c>
      <c r="J422" s="55" t="s">
        <v>72</v>
      </c>
      <c r="K422" s="55" t="s">
        <v>69</v>
      </c>
      <c r="L422" s="58" t="s">
        <v>70</v>
      </c>
    </row>
    <row r="423" spans="1:12" ht="30" x14ac:dyDescent="0.15">
      <c r="A423" s="128" t="s">
        <v>1031</v>
      </c>
      <c r="B423" s="129" t="s">
        <v>1032</v>
      </c>
      <c r="C423" s="55" t="s">
        <v>198</v>
      </c>
      <c r="D423" s="55" t="s">
        <v>5149</v>
      </c>
      <c r="E423" s="56" t="s">
        <v>5149</v>
      </c>
      <c r="F423" s="147" t="s">
        <v>6812</v>
      </c>
      <c r="G423" s="146">
        <v>22</v>
      </c>
      <c r="H423" s="55" t="s">
        <v>74</v>
      </c>
      <c r="I423" s="55" t="s">
        <v>62</v>
      </c>
      <c r="J423" s="55" t="s">
        <v>69</v>
      </c>
      <c r="K423" s="55" t="s">
        <v>194</v>
      </c>
      <c r="L423" s="58" t="s">
        <v>194</v>
      </c>
    </row>
    <row r="424" spans="1:12" x14ac:dyDescent="0.15">
      <c r="A424" s="128" t="s">
        <v>1033</v>
      </c>
      <c r="B424" s="129" t="s">
        <v>1034</v>
      </c>
      <c r="C424" s="55" t="s">
        <v>198</v>
      </c>
      <c r="D424" s="55" t="s">
        <v>5149</v>
      </c>
      <c r="E424" s="56" t="s">
        <v>5149</v>
      </c>
      <c r="F424" s="147" t="s">
        <v>6813</v>
      </c>
      <c r="G424" s="146">
        <v>583</v>
      </c>
      <c r="H424" s="55" t="s">
        <v>58</v>
      </c>
      <c r="I424" s="55" t="s">
        <v>69</v>
      </c>
      <c r="J424" s="55" t="s">
        <v>70</v>
      </c>
      <c r="K424" s="55" t="s">
        <v>75</v>
      </c>
      <c r="L424" s="58" t="s">
        <v>80</v>
      </c>
    </row>
    <row r="425" spans="1:12" x14ac:dyDescent="0.15">
      <c r="A425" s="126" t="s">
        <v>8583</v>
      </c>
      <c r="B425" s="127" t="s">
        <v>8584</v>
      </c>
      <c r="C425" s="60" t="s">
        <v>198</v>
      </c>
      <c r="D425" s="60" t="s">
        <v>5149</v>
      </c>
      <c r="E425" s="60" t="s">
        <v>5149</v>
      </c>
      <c r="F425" s="61">
        <v>3755510</v>
      </c>
      <c r="G425" s="61">
        <v>8655</v>
      </c>
      <c r="H425" s="60" t="s">
        <v>8581</v>
      </c>
      <c r="I425" s="60" t="s">
        <v>8585</v>
      </c>
      <c r="J425" s="60" t="s">
        <v>8571</v>
      </c>
      <c r="K425" s="60" t="s">
        <v>8572</v>
      </c>
      <c r="L425" s="62" t="s">
        <v>8575</v>
      </c>
    </row>
    <row r="426" spans="1:12" x14ac:dyDescent="0.15">
      <c r="A426" s="128" t="s">
        <v>1035</v>
      </c>
      <c r="B426" s="129" t="s">
        <v>1036</v>
      </c>
      <c r="C426" s="55" t="s">
        <v>198</v>
      </c>
      <c r="D426" s="55" t="s">
        <v>5149</v>
      </c>
      <c r="E426" s="56" t="s">
        <v>5149</v>
      </c>
      <c r="F426" s="147" t="s">
        <v>6814</v>
      </c>
      <c r="G426" s="147">
        <v>5754</v>
      </c>
      <c r="H426" s="55" t="s">
        <v>60</v>
      </c>
      <c r="I426" s="55" t="s">
        <v>58</v>
      </c>
      <c r="J426" s="55" t="s">
        <v>74</v>
      </c>
      <c r="K426" s="55" t="s">
        <v>70</v>
      </c>
      <c r="L426" s="58" t="s">
        <v>73</v>
      </c>
    </row>
    <row r="427" spans="1:12" x14ac:dyDescent="0.15">
      <c r="A427" s="128" t="s">
        <v>1037</v>
      </c>
      <c r="B427" s="129" t="s">
        <v>3861</v>
      </c>
      <c r="C427" s="55" t="s">
        <v>198</v>
      </c>
      <c r="D427" s="55" t="s">
        <v>5149</v>
      </c>
      <c r="E427" s="56" t="s">
        <v>5149</v>
      </c>
      <c r="F427" s="147" t="s">
        <v>6815</v>
      </c>
      <c r="G427" s="146">
        <v>580</v>
      </c>
      <c r="H427" s="55" t="s">
        <v>69</v>
      </c>
      <c r="I427" s="55" t="s">
        <v>58</v>
      </c>
      <c r="J427" s="55" t="s">
        <v>72</v>
      </c>
      <c r="K427" s="55" t="s">
        <v>74</v>
      </c>
      <c r="L427" s="58" t="s">
        <v>60</v>
      </c>
    </row>
    <row r="428" spans="1:12" x14ac:dyDescent="0.15">
      <c r="A428" s="128" t="s">
        <v>1038</v>
      </c>
      <c r="B428" s="129" t="s">
        <v>3862</v>
      </c>
      <c r="C428" s="55" t="s">
        <v>198</v>
      </c>
      <c r="D428" s="55" t="s">
        <v>5149</v>
      </c>
      <c r="E428" s="56" t="s">
        <v>5149</v>
      </c>
      <c r="F428" s="147" t="s">
        <v>6816</v>
      </c>
      <c r="G428" s="146">
        <v>270</v>
      </c>
      <c r="H428" s="55" t="s">
        <v>58</v>
      </c>
      <c r="I428" s="55" t="s">
        <v>80</v>
      </c>
      <c r="J428" s="55" t="s">
        <v>61</v>
      </c>
      <c r="K428" s="55" t="s">
        <v>60</v>
      </c>
      <c r="L428" s="58" t="s">
        <v>55</v>
      </c>
    </row>
    <row r="429" spans="1:12" x14ac:dyDescent="0.15">
      <c r="A429" s="128" t="s">
        <v>1039</v>
      </c>
      <c r="B429" s="129" t="s">
        <v>1040</v>
      </c>
      <c r="C429" s="55" t="s">
        <v>198</v>
      </c>
      <c r="D429" s="55" t="s">
        <v>5149</v>
      </c>
      <c r="E429" s="56" t="s">
        <v>5149</v>
      </c>
      <c r="F429" s="147" t="s">
        <v>6817</v>
      </c>
      <c r="G429" s="147">
        <v>1299</v>
      </c>
      <c r="H429" s="55" t="s">
        <v>58</v>
      </c>
      <c r="I429" s="55" t="s">
        <v>59</v>
      </c>
      <c r="J429" s="55" t="s">
        <v>55</v>
      </c>
      <c r="K429" s="55" t="s">
        <v>74</v>
      </c>
      <c r="L429" s="58" t="s">
        <v>60</v>
      </c>
    </row>
    <row r="430" spans="1:12" x14ac:dyDescent="0.15">
      <c r="A430" s="128" t="s">
        <v>1041</v>
      </c>
      <c r="B430" s="129" t="s">
        <v>1042</v>
      </c>
      <c r="C430" s="55" t="s">
        <v>198</v>
      </c>
      <c r="D430" s="55" t="s">
        <v>5149</v>
      </c>
      <c r="E430" s="56" t="s">
        <v>5149</v>
      </c>
      <c r="F430" s="147" t="s">
        <v>6818</v>
      </c>
      <c r="G430" s="146">
        <v>606</v>
      </c>
      <c r="H430" s="55" t="s">
        <v>60</v>
      </c>
      <c r="I430" s="55" t="s">
        <v>74</v>
      </c>
      <c r="J430" s="55" t="s">
        <v>58</v>
      </c>
      <c r="K430" s="55" t="s">
        <v>70</v>
      </c>
      <c r="L430" s="58" t="s">
        <v>87</v>
      </c>
    </row>
    <row r="431" spans="1:12" x14ac:dyDescent="0.15">
      <c r="A431" s="128" t="s">
        <v>1043</v>
      </c>
      <c r="B431" s="129" t="s">
        <v>1044</v>
      </c>
      <c r="C431" s="55" t="s">
        <v>198</v>
      </c>
      <c r="D431" s="55" t="s">
        <v>5149</v>
      </c>
      <c r="E431" s="55" t="s">
        <v>5149</v>
      </c>
      <c r="F431" s="57" t="s">
        <v>6819</v>
      </c>
      <c r="G431" s="146">
        <v>48</v>
      </c>
      <c r="H431" s="55" t="s">
        <v>58</v>
      </c>
      <c r="I431" s="55" t="s">
        <v>61</v>
      </c>
      <c r="J431" s="55" t="s">
        <v>60</v>
      </c>
      <c r="K431" s="55" t="s">
        <v>67</v>
      </c>
      <c r="L431" s="58" t="s">
        <v>194</v>
      </c>
    </row>
    <row r="432" spans="1:12" x14ac:dyDescent="0.15">
      <c r="A432" s="128" t="s">
        <v>1045</v>
      </c>
      <c r="B432" s="129" t="s">
        <v>1046</v>
      </c>
      <c r="C432" s="55" t="s">
        <v>198</v>
      </c>
      <c r="D432" s="55" t="s">
        <v>5149</v>
      </c>
      <c r="E432" s="56" t="s">
        <v>5149</v>
      </c>
      <c r="F432" s="147" t="s">
        <v>4910</v>
      </c>
      <c r="G432" s="146">
        <v>11</v>
      </c>
      <c r="H432" s="55" t="s">
        <v>194</v>
      </c>
      <c r="I432" s="55" t="s">
        <v>194</v>
      </c>
      <c r="J432" s="55" t="s">
        <v>194</v>
      </c>
      <c r="K432" s="55" t="s">
        <v>194</v>
      </c>
      <c r="L432" s="58" t="s">
        <v>194</v>
      </c>
    </row>
    <row r="433" spans="1:12" x14ac:dyDescent="0.15">
      <c r="A433" s="128" t="s">
        <v>1047</v>
      </c>
      <c r="B433" s="129" t="s">
        <v>1048</v>
      </c>
      <c r="C433" s="55" t="s">
        <v>198</v>
      </c>
      <c r="D433" s="55" t="s">
        <v>5149</v>
      </c>
      <c r="E433" s="56" t="s">
        <v>5149</v>
      </c>
      <c r="F433" s="147" t="s">
        <v>6820</v>
      </c>
      <c r="G433" s="146">
        <v>63</v>
      </c>
      <c r="H433" s="55" t="s">
        <v>74</v>
      </c>
      <c r="I433" s="55" t="s">
        <v>58</v>
      </c>
      <c r="J433" s="55" t="s">
        <v>59</v>
      </c>
      <c r="K433" s="55" t="s">
        <v>70</v>
      </c>
      <c r="L433" s="58" t="s">
        <v>51</v>
      </c>
    </row>
    <row r="434" spans="1:12" x14ac:dyDescent="0.15">
      <c r="A434" s="128" t="s">
        <v>1049</v>
      </c>
      <c r="B434" s="129" t="s">
        <v>1050</v>
      </c>
      <c r="C434" s="55" t="s">
        <v>198</v>
      </c>
      <c r="D434" s="55" t="s">
        <v>5149</v>
      </c>
      <c r="E434" s="56" t="s">
        <v>5149</v>
      </c>
      <c r="F434" s="147" t="s">
        <v>6821</v>
      </c>
      <c r="G434" s="146">
        <v>24</v>
      </c>
      <c r="H434" s="55" t="s">
        <v>74</v>
      </c>
      <c r="I434" s="55" t="s">
        <v>194</v>
      </c>
      <c r="J434" s="55" t="s">
        <v>194</v>
      </c>
      <c r="K434" s="55" t="s">
        <v>194</v>
      </c>
      <c r="L434" s="58" t="s">
        <v>194</v>
      </c>
    </row>
    <row r="435" spans="1:12" x14ac:dyDescent="0.15">
      <c r="A435" s="126" t="s">
        <v>8586</v>
      </c>
      <c r="B435" s="127" t="s">
        <v>8587</v>
      </c>
      <c r="C435" s="60" t="s">
        <v>8577</v>
      </c>
      <c r="D435" s="60" t="s">
        <v>5149</v>
      </c>
      <c r="E435" s="60"/>
      <c r="F435" s="61">
        <v>27127257</v>
      </c>
      <c r="G435" s="61">
        <v>10250</v>
      </c>
      <c r="H435" s="60" t="s">
        <v>8575</v>
      </c>
      <c r="I435" s="60" t="s">
        <v>8579</v>
      </c>
      <c r="J435" s="60" t="s">
        <v>8588</v>
      </c>
      <c r="K435" s="60" t="s">
        <v>8574</v>
      </c>
      <c r="L435" s="62" t="s">
        <v>8589</v>
      </c>
    </row>
    <row r="436" spans="1:12" x14ac:dyDescent="0.15">
      <c r="A436" s="128" t="s">
        <v>1051</v>
      </c>
      <c r="B436" s="129" t="s">
        <v>1052</v>
      </c>
      <c r="C436" s="55" t="s">
        <v>201</v>
      </c>
      <c r="D436" s="55" t="s">
        <v>5149</v>
      </c>
      <c r="E436" s="56" t="s">
        <v>6822</v>
      </c>
      <c r="F436" s="147" t="s">
        <v>6823</v>
      </c>
      <c r="G436" s="146">
        <v>4</v>
      </c>
      <c r="H436" s="55" t="s">
        <v>194</v>
      </c>
      <c r="I436" s="55" t="s">
        <v>194</v>
      </c>
      <c r="J436" s="55" t="s">
        <v>194</v>
      </c>
      <c r="K436" s="55" t="s">
        <v>194</v>
      </c>
      <c r="L436" s="58" t="s">
        <v>198</v>
      </c>
    </row>
    <row r="437" spans="1:12" ht="30" x14ac:dyDescent="0.15">
      <c r="A437" s="128" t="s">
        <v>1053</v>
      </c>
      <c r="B437" s="129" t="s">
        <v>1054</v>
      </c>
      <c r="C437" s="55" t="s">
        <v>201</v>
      </c>
      <c r="D437" s="55" t="s">
        <v>5149</v>
      </c>
      <c r="E437" s="56" t="s">
        <v>6824</v>
      </c>
      <c r="F437" s="147" t="s">
        <v>6825</v>
      </c>
      <c r="G437" s="146">
        <v>18</v>
      </c>
      <c r="H437" s="55" t="s">
        <v>194</v>
      </c>
      <c r="I437" s="55" t="s">
        <v>194</v>
      </c>
      <c r="J437" s="55" t="s">
        <v>194</v>
      </c>
      <c r="K437" s="55" t="s">
        <v>194</v>
      </c>
      <c r="L437" s="58" t="s">
        <v>194</v>
      </c>
    </row>
    <row r="438" spans="1:12" x14ac:dyDescent="0.15">
      <c r="A438" s="128" t="s">
        <v>1055</v>
      </c>
      <c r="B438" s="129" t="s">
        <v>1056</v>
      </c>
      <c r="C438" s="55" t="s">
        <v>201</v>
      </c>
      <c r="D438" s="55" t="s">
        <v>5149</v>
      </c>
      <c r="E438" s="56" t="s">
        <v>6826</v>
      </c>
      <c r="F438" s="147" t="s">
        <v>6827</v>
      </c>
      <c r="G438" s="146">
        <v>10</v>
      </c>
      <c r="H438" s="55" t="s">
        <v>74</v>
      </c>
      <c r="I438" s="55" t="s">
        <v>194</v>
      </c>
      <c r="J438" s="55" t="s">
        <v>194</v>
      </c>
      <c r="K438" s="55" t="s">
        <v>194</v>
      </c>
      <c r="L438" s="58" t="s">
        <v>194</v>
      </c>
    </row>
    <row r="439" spans="1:12" x14ac:dyDescent="0.15">
      <c r="A439" s="128" t="s">
        <v>1057</v>
      </c>
      <c r="B439" s="129" t="s">
        <v>1058</v>
      </c>
      <c r="C439" s="55" t="s">
        <v>201</v>
      </c>
      <c r="D439" s="55" t="s">
        <v>5149</v>
      </c>
      <c r="E439" s="56" t="s">
        <v>194</v>
      </c>
      <c r="F439" s="146" t="s">
        <v>194</v>
      </c>
      <c r="G439" s="146">
        <v>1</v>
      </c>
      <c r="H439" s="55" t="s">
        <v>4762</v>
      </c>
      <c r="I439" s="55" t="s">
        <v>198</v>
      </c>
      <c r="J439" s="55" t="s">
        <v>198</v>
      </c>
      <c r="K439" s="55" t="s">
        <v>198</v>
      </c>
      <c r="L439" s="58" t="s">
        <v>198</v>
      </c>
    </row>
    <row r="440" spans="1:12" x14ac:dyDescent="0.15">
      <c r="A440" s="128" t="s">
        <v>1059</v>
      </c>
      <c r="B440" s="129" t="s">
        <v>1060</v>
      </c>
      <c r="C440" s="55" t="s">
        <v>201</v>
      </c>
      <c r="D440" s="55" t="s">
        <v>5149</v>
      </c>
      <c r="E440" s="56" t="s">
        <v>6828</v>
      </c>
      <c r="F440" s="147" t="s">
        <v>6829</v>
      </c>
      <c r="G440" s="146">
        <v>15</v>
      </c>
      <c r="H440" s="55" t="s">
        <v>87</v>
      </c>
      <c r="I440" s="55" t="s">
        <v>194</v>
      </c>
      <c r="J440" s="55" t="s">
        <v>194</v>
      </c>
      <c r="K440" s="55" t="s">
        <v>194</v>
      </c>
      <c r="L440" s="58" t="s">
        <v>194</v>
      </c>
    </row>
    <row r="441" spans="1:12" x14ac:dyDescent="0.15">
      <c r="A441" s="128" t="s">
        <v>1061</v>
      </c>
      <c r="B441" s="129" t="s">
        <v>1062</v>
      </c>
      <c r="C441" s="55" t="s">
        <v>198</v>
      </c>
      <c r="D441" s="55" t="s">
        <v>5149</v>
      </c>
      <c r="E441" s="56" t="s">
        <v>5149</v>
      </c>
      <c r="F441" s="147" t="s">
        <v>6830</v>
      </c>
      <c r="G441" s="146">
        <v>9</v>
      </c>
      <c r="H441" s="55" t="s">
        <v>82</v>
      </c>
      <c r="I441" s="55" t="s">
        <v>194</v>
      </c>
      <c r="J441" s="55" t="s">
        <v>194</v>
      </c>
      <c r="K441" s="55" t="s">
        <v>194</v>
      </c>
      <c r="L441" s="58" t="s">
        <v>194</v>
      </c>
    </row>
    <row r="442" spans="1:12" x14ac:dyDescent="0.15">
      <c r="A442" s="128" t="s">
        <v>1063</v>
      </c>
      <c r="B442" s="129" t="s">
        <v>1064</v>
      </c>
      <c r="C442" s="55" t="s">
        <v>201</v>
      </c>
      <c r="D442" s="55" t="s">
        <v>5149</v>
      </c>
      <c r="E442" s="55" t="s">
        <v>194</v>
      </c>
      <c r="F442" s="57" t="s">
        <v>194</v>
      </c>
      <c r="G442" s="146">
        <v>2</v>
      </c>
      <c r="H442" s="55" t="s">
        <v>4785</v>
      </c>
      <c r="I442" s="55" t="s">
        <v>198</v>
      </c>
      <c r="J442" s="55" t="s">
        <v>198</v>
      </c>
      <c r="K442" s="55" t="s">
        <v>198</v>
      </c>
      <c r="L442" s="58" t="s">
        <v>198</v>
      </c>
    </row>
    <row r="443" spans="1:12" x14ac:dyDescent="0.15">
      <c r="A443" s="128" t="s">
        <v>1065</v>
      </c>
      <c r="B443" s="129" t="s">
        <v>1066</v>
      </c>
      <c r="C443" s="55" t="s">
        <v>201</v>
      </c>
      <c r="D443" s="55" t="s">
        <v>5149</v>
      </c>
      <c r="E443" s="150" t="s">
        <v>6831</v>
      </c>
      <c r="F443" s="147" t="s">
        <v>6576</v>
      </c>
      <c r="G443" s="146">
        <v>7</v>
      </c>
      <c r="H443" s="55" t="s">
        <v>194</v>
      </c>
      <c r="I443" s="55" t="s">
        <v>194</v>
      </c>
      <c r="J443" s="55" t="s">
        <v>194</v>
      </c>
      <c r="K443" s="55" t="s">
        <v>194</v>
      </c>
      <c r="L443" s="58" t="s">
        <v>194</v>
      </c>
    </row>
    <row r="444" spans="1:12" x14ac:dyDescent="0.15">
      <c r="A444" s="128" t="s">
        <v>1067</v>
      </c>
      <c r="B444" s="129" t="s">
        <v>1068</v>
      </c>
      <c r="C444" s="55" t="s">
        <v>201</v>
      </c>
      <c r="D444" s="55" t="s">
        <v>5149</v>
      </c>
      <c r="E444" s="150" t="s">
        <v>194</v>
      </c>
      <c r="F444" s="147" t="s">
        <v>194</v>
      </c>
      <c r="G444" s="146">
        <v>2</v>
      </c>
      <c r="H444" s="55" t="s">
        <v>194</v>
      </c>
      <c r="I444" s="55" t="s">
        <v>194</v>
      </c>
      <c r="J444" s="55" t="s">
        <v>198</v>
      </c>
      <c r="K444" s="55" t="s">
        <v>198</v>
      </c>
      <c r="L444" s="58" t="s">
        <v>198</v>
      </c>
    </row>
    <row r="445" spans="1:12" x14ac:dyDescent="0.15">
      <c r="A445" s="128" t="s">
        <v>1069</v>
      </c>
      <c r="B445" s="129" t="s">
        <v>1070</v>
      </c>
      <c r="C445" s="55" t="s">
        <v>198</v>
      </c>
      <c r="D445" s="55" t="s">
        <v>5149</v>
      </c>
      <c r="E445" s="150" t="s">
        <v>5149</v>
      </c>
      <c r="F445" s="147" t="s">
        <v>6832</v>
      </c>
      <c r="G445" s="146">
        <v>8</v>
      </c>
      <c r="H445" s="55" t="s">
        <v>194</v>
      </c>
      <c r="I445" s="55" t="s">
        <v>194</v>
      </c>
      <c r="J445" s="55" t="s">
        <v>194</v>
      </c>
      <c r="K445" s="55" t="s">
        <v>194</v>
      </c>
      <c r="L445" s="58" t="s">
        <v>194</v>
      </c>
    </row>
    <row r="446" spans="1:12" x14ac:dyDescent="0.15">
      <c r="A446" s="128" t="s">
        <v>1071</v>
      </c>
      <c r="B446" s="129" t="s">
        <v>1072</v>
      </c>
      <c r="C446" s="55" t="s">
        <v>198</v>
      </c>
      <c r="D446" s="55" t="s">
        <v>5149</v>
      </c>
      <c r="E446" s="56" t="s">
        <v>5149</v>
      </c>
      <c r="F446" s="145" t="s">
        <v>6833</v>
      </c>
      <c r="G446" s="146">
        <v>76</v>
      </c>
      <c r="H446" s="55" t="s">
        <v>48</v>
      </c>
      <c r="I446" s="55" t="s">
        <v>55</v>
      </c>
      <c r="J446" s="55" t="s">
        <v>70</v>
      </c>
      <c r="K446" s="55" t="s">
        <v>75</v>
      </c>
      <c r="L446" s="58" t="s">
        <v>87</v>
      </c>
    </row>
    <row r="447" spans="1:12" x14ac:dyDescent="0.15">
      <c r="A447" s="128" t="s">
        <v>1073</v>
      </c>
      <c r="B447" s="129" t="s">
        <v>1074</v>
      </c>
      <c r="C447" s="55" t="s">
        <v>198</v>
      </c>
      <c r="D447" s="55" t="s">
        <v>5149</v>
      </c>
      <c r="E447" s="150" t="s">
        <v>5149</v>
      </c>
      <c r="F447" s="147" t="s">
        <v>6834</v>
      </c>
      <c r="G447" s="146">
        <v>95</v>
      </c>
      <c r="H447" s="55" t="s">
        <v>48</v>
      </c>
      <c r="I447" s="55" t="s">
        <v>62</v>
      </c>
      <c r="J447" s="55" t="s">
        <v>75</v>
      </c>
      <c r="K447" s="55" t="s">
        <v>90</v>
      </c>
      <c r="L447" s="58" t="s">
        <v>87</v>
      </c>
    </row>
    <row r="448" spans="1:12" x14ac:dyDescent="0.15">
      <c r="A448" s="128" t="s">
        <v>1075</v>
      </c>
      <c r="B448" s="129" t="s">
        <v>1076</v>
      </c>
      <c r="C448" s="55" t="s">
        <v>198</v>
      </c>
      <c r="D448" s="55" t="s">
        <v>5149</v>
      </c>
      <c r="E448" s="56" t="s">
        <v>5149</v>
      </c>
      <c r="F448" s="147" t="s">
        <v>6835</v>
      </c>
      <c r="G448" s="146">
        <v>83</v>
      </c>
      <c r="H448" s="55" t="s">
        <v>48</v>
      </c>
      <c r="I448" s="55" t="s">
        <v>81</v>
      </c>
      <c r="J448" s="55" t="s">
        <v>50</v>
      </c>
      <c r="K448" s="55" t="s">
        <v>63</v>
      </c>
      <c r="L448" s="58" t="s">
        <v>90</v>
      </c>
    </row>
    <row r="449" spans="1:12" x14ac:dyDescent="0.15">
      <c r="A449" s="128" t="s">
        <v>1077</v>
      </c>
      <c r="B449" s="129" t="s">
        <v>1078</v>
      </c>
      <c r="C449" s="55" t="s">
        <v>201</v>
      </c>
      <c r="D449" s="55" t="s">
        <v>5149</v>
      </c>
      <c r="E449" s="56" t="s">
        <v>6836</v>
      </c>
      <c r="F449" s="145" t="s">
        <v>6837</v>
      </c>
      <c r="G449" s="146">
        <v>41</v>
      </c>
      <c r="H449" s="55" t="s">
        <v>75</v>
      </c>
      <c r="I449" s="55" t="s">
        <v>87</v>
      </c>
      <c r="J449" s="55" t="s">
        <v>194</v>
      </c>
      <c r="K449" s="55" t="s">
        <v>194</v>
      </c>
      <c r="L449" s="58" t="s">
        <v>194</v>
      </c>
    </row>
    <row r="450" spans="1:12" x14ac:dyDescent="0.15">
      <c r="A450" s="128" t="s">
        <v>1079</v>
      </c>
      <c r="B450" s="129" t="s">
        <v>1080</v>
      </c>
      <c r="C450" s="55" t="s">
        <v>201</v>
      </c>
      <c r="D450" s="55" t="s">
        <v>5149</v>
      </c>
      <c r="E450" s="150" t="s">
        <v>194</v>
      </c>
      <c r="F450" s="147" t="s">
        <v>194</v>
      </c>
      <c r="G450" s="146">
        <v>2</v>
      </c>
      <c r="H450" s="55" t="s">
        <v>194</v>
      </c>
      <c r="I450" s="55" t="s">
        <v>194</v>
      </c>
      <c r="J450" s="55" t="s">
        <v>198</v>
      </c>
      <c r="K450" s="55" t="s">
        <v>198</v>
      </c>
      <c r="L450" s="58" t="s">
        <v>198</v>
      </c>
    </row>
    <row r="451" spans="1:12" x14ac:dyDescent="0.15">
      <c r="A451" s="128" t="s">
        <v>1081</v>
      </c>
      <c r="B451" s="129" t="s">
        <v>1082</v>
      </c>
      <c r="C451" s="55" t="s">
        <v>201</v>
      </c>
      <c r="D451" s="55" t="s">
        <v>5149</v>
      </c>
      <c r="E451" s="150" t="s">
        <v>6838</v>
      </c>
      <c r="F451" s="147" t="s">
        <v>6839</v>
      </c>
      <c r="G451" s="146">
        <v>15</v>
      </c>
      <c r="H451" s="55" t="s">
        <v>194</v>
      </c>
      <c r="I451" s="55" t="s">
        <v>194</v>
      </c>
      <c r="J451" s="55" t="s">
        <v>194</v>
      </c>
      <c r="K451" s="55" t="s">
        <v>194</v>
      </c>
      <c r="L451" s="58" t="s">
        <v>194</v>
      </c>
    </row>
    <row r="452" spans="1:12" x14ac:dyDescent="0.15">
      <c r="A452" s="128" t="s">
        <v>1083</v>
      </c>
      <c r="B452" s="129" t="s">
        <v>1084</v>
      </c>
      <c r="C452" s="55" t="s">
        <v>201</v>
      </c>
      <c r="D452" s="55" t="s">
        <v>5149</v>
      </c>
      <c r="E452" s="56" t="s">
        <v>6840</v>
      </c>
      <c r="F452" s="147" t="s">
        <v>6841</v>
      </c>
      <c r="G452" s="146">
        <v>31</v>
      </c>
      <c r="H452" s="55" t="s">
        <v>55</v>
      </c>
      <c r="I452" s="55" t="s">
        <v>82</v>
      </c>
      <c r="J452" s="55" t="s">
        <v>87</v>
      </c>
      <c r="K452" s="55" t="s">
        <v>194</v>
      </c>
      <c r="L452" s="58" t="s">
        <v>194</v>
      </c>
    </row>
    <row r="453" spans="1:12" x14ac:dyDescent="0.15">
      <c r="A453" s="128" t="s">
        <v>1085</v>
      </c>
      <c r="B453" s="129" t="s">
        <v>1086</v>
      </c>
      <c r="C453" s="55" t="s">
        <v>201</v>
      </c>
      <c r="D453" s="55" t="s">
        <v>5149</v>
      </c>
      <c r="E453" s="56" t="s">
        <v>6842</v>
      </c>
      <c r="F453" s="147" t="s">
        <v>6576</v>
      </c>
      <c r="G453" s="146">
        <v>6</v>
      </c>
      <c r="H453" s="55" t="s">
        <v>194</v>
      </c>
      <c r="I453" s="55" t="s">
        <v>194</v>
      </c>
      <c r="J453" s="55" t="s">
        <v>194</v>
      </c>
      <c r="K453" s="55" t="s">
        <v>194</v>
      </c>
      <c r="L453" s="58" t="s">
        <v>194</v>
      </c>
    </row>
    <row r="454" spans="1:12" x14ac:dyDescent="0.15">
      <c r="A454" s="128" t="s">
        <v>1087</v>
      </c>
      <c r="B454" s="129" t="s">
        <v>1088</v>
      </c>
      <c r="C454" s="55" t="s">
        <v>201</v>
      </c>
      <c r="D454" s="55" t="s">
        <v>5149</v>
      </c>
      <c r="E454" s="56" t="s">
        <v>6843</v>
      </c>
      <c r="F454" s="147" t="s">
        <v>6844</v>
      </c>
      <c r="G454" s="146">
        <v>35</v>
      </c>
      <c r="H454" s="55" t="s">
        <v>75</v>
      </c>
      <c r="I454" s="55" t="s">
        <v>87</v>
      </c>
      <c r="J454" s="55" t="s">
        <v>194</v>
      </c>
      <c r="K454" s="55" t="s">
        <v>194</v>
      </c>
      <c r="L454" s="58" t="s">
        <v>194</v>
      </c>
    </row>
    <row r="455" spans="1:12" x14ac:dyDescent="0.15">
      <c r="A455" s="128" t="s">
        <v>1089</v>
      </c>
      <c r="B455" s="129" t="s">
        <v>1090</v>
      </c>
      <c r="C455" s="55" t="s">
        <v>198</v>
      </c>
      <c r="D455" s="55" t="s">
        <v>5149</v>
      </c>
      <c r="E455" s="56" t="s">
        <v>5149</v>
      </c>
      <c r="F455" s="147" t="s">
        <v>6845</v>
      </c>
      <c r="G455" s="146">
        <v>36</v>
      </c>
      <c r="H455" s="55" t="s">
        <v>80</v>
      </c>
      <c r="I455" s="55" t="s">
        <v>82</v>
      </c>
      <c r="J455" s="55" t="s">
        <v>54</v>
      </c>
      <c r="K455" s="55" t="s">
        <v>194</v>
      </c>
      <c r="L455" s="58" t="s">
        <v>194</v>
      </c>
    </row>
    <row r="456" spans="1:12" x14ac:dyDescent="0.15">
      <c r="A456" s="128" t="s">
        <v>1091</v>
      </c>
      <c r="B456" s="129" t="s">
        <v>1092</v>
      </c>
      <c r="C456" s="55" t="s">
        <v>201</v>
      </c>
      <c r="D456" s="55" t="s">
        <v>5149</v>
      </c>
      <c r="E456" s="150" t="s">
        <v>6846</v>
      </c>
      <c r="F456" s="147" t="s">
        <v>6847</v>
      </c>
      <c r="G456" s="146">
        <v>8</v>
      </c>
      <c r="H456" s="55" t="s">
        <v>194</v>
      </c>
      <c r="I456" s="55" t="s">
        <v>194</v>
      </c>
      <c r="J456" s="55" t="s">
        <v>194</v>
      </c>
      <c r="K456" s="55" t="s">
        <v>194</v>
      </c>
      <c r="L456" s="58" t="s">
        <v>194</v>
      </c>
    </row>
    <row r="457" spans="1:12" x14ac:dyDescent="0.15">
      <c r="A457" s="139" t="s">
        <v>1093</v>
      </c>
      <c r="B457" s="129" t="s">
        <v>1094</v>
      </c>
      <c r="C457" s="55" t="s">
        <v>201</v>
      </c>
      <c r="D457" s="55" t="s">
        <v>5149</v>
      </c>
      <c r="E457" s="150" t="s">
        <v>6848</v>
      </c>
      <c r="F457" s="147" t="s">
        <v>6849</v>
      </c>
      <c r="G457" s="146">
        <v>9</v>
      </c>
      <c r="H457" s="55" t="s">
        <v>194</v>
      </c>
      <c r="I457" s="55" t="s">
        <v>194</v>
      </c>
      <c r="J457" s="55" t="s">
        <v>194</v>
      </c>
      <c r="K457" s="55" t="s">
        <v>194</v>
      </c>
      <c r="L457" s="55" t="s">
        <v>194</v>
      </c>
    </row>
    <row r="458" spans="1:12" x14ac:dyDescent="0.15">
      <c r="A458" s="128" t="s">
        <v>1095</v>
      </c>
      <c r="B458" s="129" t="s">
        <v>1096</v>
      </c>
      <c r="C458" s="55" t="s">
        <v>201</v>
      </c>
      <c r="D458" s="55" t="s">
        <v>5149</v>
      </c>
      <c r="E458" s="150" t="s">
        <v>6850</v>
      </c>
      <c r="F458" s="147" t="s">
        <v>6851</v>
      </c>
      <c r="G458" s="146">
        <v>13</v>
      </c>
      <c r="H458" s="55" t="s">
        <v>80</v>
      </c>
      <c r="I458" s="55" t="s">
        <v>194</v>
      </c>
      <c r="J458" s="55" t="s">
        <v>194</v>
      </c>
      <c r="K458" s="55" t="s">
        <v>194</v>
      </c>
      <c r="L458" s="58" t="s">
        <v>194</v>
      </c>
    </row>
    <row r="459" spans="1:12" x14ac:dyDescent="0.15">
      <c r="A459" s="128" t="s">
        <v>1097</v>
      </c>
      <c r="B459" s="129" t="s">
        <v>1098</v>
      </c>
      <c r="C459" s="55" t="s">
        <v>201</v>
      </c>
      <c r="D459" s="55" t="s">
        <v>5149</v>
      </c>
      <c r="E459" s="150" t="s">
        <v>6852</v>
      </c>
      <c r="F459" s="147" t="s">
        <v>6853</v>
      </c>
      <c r="G459" s="146">
        <v>18</v>
      </c>
      <c r="H459" s="55" t="s">
        <v>71</v>
      </c>
      <c r="I459" s="55" t="s">
        <v>87</v>
      </c>
      <c r="J459" s="55" t="s">
        <v>194</v>
      </c>
      <c r="K459" s="55" t="s">
        <v>194</v>
      </c>
      <c r="L459" s="58" t="s">
        <v>194</v>
      </c>
    </row>
    <row r="460" spans="1:12" x14ac:dyDescent="0.15">
      <c r="A460" s="128" t="s">
        <v>1099</v>
      </c>
      <c r="B460" s="129" t="s">
        <v>1100</v>
      </c>
      <c r="C460" s="55" t="s">
        <v>198</v>
      </c>
      <c r="D460" s="55" t="s">
        <v>5149</v>
      </c>
      <c r="E460" s="150" t="s">
        <v>5149</v>
      </c>
      <c r="F460" s="147" t="s">
        <v>6854</v>
      </c>
      <c r="G460" s="146">
        <v>45</v>
      </c>
      <c r="H460" s="55" t="s">
        <v>80</v>
      </c>
      <c r="I460" s="55" t="s">
        <v>74</v>
      </c>
      <c r="J460" s="55" t="s">
        <v>61</v>
      </c>
      <c r="K460" s="55" t="s">
        <v>60</v>
      </c>
      <c r="L460" s="58" t="s">
        <v>75</v>
      </c>
    </row>
    <row r="461" spans="1:12" x14ac:dyDescent="0.15">
      <c r="A461" s="128" t="s">
        <v>1101</v>
      </c>
      <c r="B461" s="129" t="s">
        <v>1102</v>
      </c>
      <c r="C461" s="55" t="s">
        <v>1103</v>
      </c>
      <c r="D461" s="55" t="s">
        <v>5149</v>
      </c>
      <c r="E461" s="150" t="s">
        <v>6855</v>
      </c>
      <c r="F461" s="147" t="s">
        <v>6856</v>
      </c>
      <c r="G461" s="146">
        <v>156</v>
      </c>
      <c r="H461" s="55" t="s">
        <v>91</v>
      </c>
      <c r="I461" s="55" t="s">
        <v>70</v>
      </c>
      <c r="J461" s="55" t="s">
        <v>81</v>
      </c>
      <c r="K461" s="55" t="s">
        <v>55</v>
      </c>
      <c r="L461" s="58" t="s">
        <v>61</v>
      </c>
    </row>
    <row r="462" spans="1:12" x14ac:dyDescent="0.15">
      <c r="A462" s="128" t="s">
        <v>1104</v>
      </c>
      <c r="B462" s="129" t="s">
        <v>1105</v>
      </c>
      <c r="C462" s="55" t="s">
        <v>1103</v>
      </c>
      <c r="D462" s="55" t="s">
        <v>5149</v>
      </c>
      <c r="E462" s="56" t="s">
        <v>6857</v>
      </c>
      <c r="F462" s="147" t="s">
        <v>6858</v>
      </c>
      <c r="G462" s="146">
        <v>52</v>
      </c>
      <c r="H462" s="55" t="s">
        <v>59</v>
      </c>
      <c r="I462" s="55" t="s">
        <v>80</v>
      </c>
      <c r="J462" s="55" t="s">
        <v>82</v>
      </c>
      <c r="K462" s="55" t="s">
        <v>71</v>
      </c>
      <c r="L462" s="58" t="s">
        <v>70</v>
      </c>
    </row>
    <row r="463" spans="1:12" x14ac:dyDescent="0.15">
      <c r="A463" s="128" t="s">
        <v>1106</v>
      </c>
      <c r="B463" s="129" t="s">
        <v>1107</v>
      </c>
      <c r="C463" s="55" t="s">
        <v>201</v>
      </c>
      <c r="D463" s="55" t="s">
        <v>5149</v>
      </c>
      <c r="E463" s="150" t="s">
        <v>6859</v>
      </c>
      <c r="F463" s="147" t="s">
        <v>6860</v>
      </c>
      <c r="G463" s="146">
        <v>27</v>
      </c>
      <c r="H463" s="55" t="s">
        <v>194</v>
      </c>
      <c r="I463" s="55" t="s">
        <v>194</v>
      </c>
      <c r="J463" s="55" t="s">
        <v>194</v>
      </c>
      <c r="K463" s="55" t="s">
        <v>194</v>
      </c>
      <c r="L463" s="58" t="s">
        <v>194</v>
      </c>
    </row>
    <row r="464" spans="1:12" x14ac:dyDescent="0.15">
      <c r="A464" s="128" t="s">
        <v>1108</v>
      </c>
      <c r="B464" s="129" t="s">
        <v>1109</v>
      </c>
      <c r="C464" s="55" t="s">
        <v>201</v>
      </c>
      <c r="D464" s="55" t="s">
        <v>5149</v>
      </c>
      <c r="E464" s="150" t="s">
        <v>6861</v>
      </c>
      <c r="F464" s="147" t="s">
        <v>6862</v>
      </c>
      <c r="G464" s="146">
        <v>104</v>
      </c>
      <c r="H464" s="55" t="s">
        <v>59</v>
      </c>
      <c r="I464" s="55" t="s">
        <v>61</v>
      </c>
      <c r="J464" s="55" t="s">
        <v>70</v>
      </c>
      <c r="K464" s="55" t="s">
        <v>74</v>
      </c>
      <c r="L464" s="58" t="s">
        <v>75</v>
      </c>
    </row>
    <row r="465" spans="1:12" x14ac:dyDescent="0.15">
      <c r="A465" s="128" t="s">
        <v>1110</v>
      </c>
      <c r="B465" s="129" t="s">
        <v>1111</v>
      </c>
      <c r="C465" s="55" t="s">
        <v>198</v>
      </c>
      <c r="D465" s="55" t="s">
        <v>5149</v>
      </c>
      <c r="E465" s="150" t="s">
        <v>5149</v>
      </c>
      <c r="F465" s="147" t="s">
        <v>6863</v>
      </c>
      <c r="G465" s="146">
        <v>167</v>
      </c>
      <c r="H465" s="55" t="s">
        <v>81</v>
      </c>
      <c r="I465" s="55" t="s">
        <v>55</v>
      </c>
      <c r="J465" s="55" t="s">
        <v>74</v>
      </c>
      <c r="K465" s="55" t="s">
        <v>70</v>
      </c>
      <c r="L465" s="58" t="s">
        <v>59</v>
      </c>
    </row>
    <row r="466" spans="1:12" x14ac:dyDescent="0.15">
      <c r="A466" s="128" t="s">
        <v>1112</v>
      </c>
      <c r="B466" s="129" t="s">
        <v>1113</v>
      </c>
      <c r="C466" s="55" t="s">
        <v>198</v>
      </c>
      <c r="D466" s="55" t="s">
        <v>5149</v>
      </c>
      <c r="E466" s="150" t="s">
        <v>5149</v>
      </c>
      <c r="F466" s="147" t="s">
        <v>6864</v>
      </c>
      <c r="G466" s="146">
        <v>168</v>
      </c>
      <c r="H466" s="55" t="s">
        <v>57</v>
      </c>
      <c r="I466" s="55" t="s">
        <v>80</v>
      </c>
      <c r="J466" s="55" t="s">
        <v>75</v>
      </c>
      <c r="K466" s="55" t="s">
        <v>74</v>
      </c>
      <c r="L466" s="58" t="s">
        <v>71</v>
      </c>
    </row>
    <row r="467" spans="1:12" x14ac:dyDescent="0.15">
      <c r="A467" s="128" t="s">
        <v>1114</v>
      </c>
      <c r="B467" s="129" t="s">
        <v>1115</v>
      </c>
      <c r="C467" s="55" t="s">
        <v>198</v>
      </c>
      <c r="D467" s="55" t="s">
        <v>5149</v>
      </c>
      <c r="E467" s="56" t="s">
        <v>5149</v>
      </c>
      <c r="F467" s="147" t="s">
        <v>6865</v>
      </c>
      <c r="G467" s="146">
        <v>12</v>
      </c>
      <c r="H467" s="55" t="s">
        <v>194</v>
      </c>
      <c r="I467" s="55" t="s">
        <v>194</v>
      </c>
      <c r="J467" s="55" t="s">
        <v>194</v>
      </c>
      <c r="K467" s="55" t="s">
        <v>194</v>
      </c>
      <c r="L467" s="58" t="s">
        <v>194</v>
      </c>
    </row>
    <row r="468" spans="1:12" x14ac:dyDescent="0.15">
      <c r="A468" s="128" t="s">
        <v>1116</v>
      </c>
      <c r="B468" s="129" t="s">
        <v>1117</v>
      </c>
      <c r="C468" s="55" t="s">
        <v>201</v>
      </c>
      <c r="D468" s="55" t="s">
        <v>5149</v>
      </c>
      <c r="E468" s="150" t="s">
        <v>6866</v>
      </c>
      <c r="F468" s="147" t="s">
        <v>6867</v>
      </c>
      <c r="G468" s="146">
        <v>21</v>
      </c>
      <c r="H468" s="55" t="s">
        <v>60</v>
      </c>
      <c r="I468" s="55" t="s">
        <v>194</v>
      </c>
      <c r="J468" s="55" t="s">
        <v>194</v>
      </c>
      <c r="K468" s="55" t="s">
        <v>194</v>
      </c>
      <c r="L468" s="58" t="s">
        <v>194</v>
      </c>
    </row>
    <row r="469" spans="1:12" x14ac:dyDescent="0.15">
      <c r="A469" s="128" t="s">
        <v>1118</v>
      </c>
      <c r="B469" s="129" t="s">
        <v>1119</v>
      </c>
      <c r="C469" s="55" t="s">
        <v>201</v>
      </c>
      <c r="D469" s="55" t="s">
        <v>5149</v>
      </c>
      <c r="E469" s="150" t="s">
        <v>6868</v>
      </c>
      <c r="F469" s="147" t="s">
        <v>6869</v>
      </c>
      <c r="G469" s="146">
        <v>51</v>
      </c>
      <c r="H469" s="55" t="s">
        <v>85</v>
      </c>
      <c r="I469" s="55" t="s">
        <v>75</v>
      </c>
      <c r="J469" s="55" t="s">
        <v>94</v>
      </c>
      <c r="K469" s="55" t="s">
        <v>86</v>
      </c>
      <c r="L469" s="58" t="s">
        <v>64</v>
      </c>
    </row>
    <row r="470" spans="1:12" x14ac:dyDescent="0.15">
      <c r="A470" s="128" t="s">
        <v>1120</v>
      </c>
      <c r="B470" s="129" t="s">
        <v>1121</v>
      </c>
      <c r="C470" s="55" t="s">
        <v>198</v>
      </c>
      <c r="D470" s="55" t="s">
        <v>5149</v>
      </c>
      <c r="E470" s="150" t="s">
        <v>5149</v>
      </c>
      <c r="F470" s="147" t="s">
        <v>6870</v>
      </c>
      <c r="G470" s="146">
        <v>25</v>
      </c>
      <c r="H470" s="55" t="s">
        <v>60</v>
      </c>
      <c r="I470" s="55" t="s">
        <v>86</v>
      </c>
      <c r="J470" s="55" t="s">
        <v>194</v>
      </c>
      <c r="K470" s="55" t="s">
        <v>194</v>
      </c>
      <c r="L470" s="58" t="s">
        <v>194</v>
      </c>
    </row>
    <row r="471" spans="1:12" x14ac:dyDescent="0.15">
      <c r="A471" s="128" t="s">
        <v>1122</v>
      </c>
      <c r="B471" s="129" t="s">
        <v>1123</v>
      </c>
      <c r="C471" s="55" t="s">
        <v>201</v>
      </c>
      <c r="D471" s="55" t="s">
        <v>5149</v>
      </c>
      <c r="E471" s="150" t="s">
        <v>194</v>
      </c>
      <c r="F471" s="147" t="s">
        <v>194</v>
      </c>
      <c r="G471" s="146">
        <v>2</v>
      </c>
      <c r="H471" s="55" t="s">
        <v>194</v>
      </c>
      <c r="I471" s="55" t="s">
        <v>194</v>
      </c>
      <c r="J471" s="55" t="s">
        <v>198</v>
      </c>
      <c r="K471" s="55" t="s">
        <v>198</v>
      </c>
      <c r="L471" s="58" t="s">
        <v>198</v>
      </c>
    </row>
    <row r="472" spans="1:12" x14ac:dyDescent="0.15">
      <c r="A472" s="128" t="s">
        <v>1124</v>
      </c>
      <c r="B472" s="129" t="s">
        <v>1125</v>
      </c>
      <c r="C472" s="55" t="s">
        <v>201</v>
      </c>
      <c r="D472" s="55" t="s">
        <v>5149</v>
      </c>
      <c r="E472" s="56" t="s">
        <v>6871</v>
      </c>
      <c r="F472" s="147" t="s">
        <v>5151</v>
      </c>
      <c r="G472" s="146">
        <v>7</v>
      </c>
      <c r="H472" s="55" t="s">
        <v>194</v>
      </c>
      <c r="I472" s="55" t="s">
        <v>194</v>
      </c>
      <c r="J472" s="55" t="s">
        <v>194</v>
      </c>
      <c r="K472" s="55" t="s">
        <v>194</v>
      </c>
      <c r="L472" s="58" t="s">
        <v>194</v>
      </c>
    </row>
    <row r="473" spans="1:12" x14ac:dyDescent="0.15">
      <c r="A473" s="128" t="s">
        <v>1126</v>
      </c>
      <c r="B473" s="129" t="s">
        <v>1127</v>
      </c>
      <c r="C473" s="55" t="s">
        <v>201</v>
      </c>
      <c r="D473" s="55" t="s">
        <v>5149</v>
      </c>
      <c r="E473" s="56" t="s">
        <v>6872</v>
      </c>
      <c r="F473" s="147" t="s">
        <v>6873</v>
      </c>
      <c r="G473" s="146">
        <v>42</v>
      </c>
      <c r="H473" s="55" t="s">
        <v>70</v>
      </c>
      <c r="I473" s="55" t="s">
        <v>80</v>
      </c>
      <c r="J473" s="55" t="s">
        <v>74</v>
      </c>
      <c r="K473" s="55" t="s">
        <v>58</v>
      </c>
      <c r="L473" s="58" t="s">
        <v>87</v>
      </c>
    </row>
    <row r="474" spans="1:12" x14ac:dyDescent="0.15">
      <c r="A474" s="128" t="s">
        <v>1128</v>
      </c>
      <c r="B474" s="129" t="s">
        <v>1129</v>
      </c>
      <c r="C474" s="55" t="s">
        <v>201</v>
      </c>
      <c r="D474" s="55" t="s">
        <v>5149</v>
      </c>
      <c r="E474" s="56" t="s">
        <v>6874</v>
      </c>
      <c r="F474" s="147" t="s">
        <v>6875</v>
      </c>
      <c r="G474" s="146">
        <v>31</v>
      </c>
      <c r="H474" s="55" t="s">
        <v>85</v>
      </c>
      <c r="I474" s="55" t="s">
        <v>51</v>
      </c>
      <c r="J474" s="55" t="s">
        <v>194</v>
      </c>
      <c r="K474" s="55" t="s">
        <v>194</v>
      </c>
      <c r="L474" s="58" t="s">
        <v>194</v>
      </c>
    </row>
    <row r="475" spans="1:12" x14ac:dyDescent="0.15">
      <c r="A475" s="128" t="s">
        <v>1130</v>
      </c>
      <c r="B475" s="129" t="s">
        <v>1131</v>
      </c>
      <c r="C475" s="55" t="s">
        <v>198</v>
      </c>
      <c r="D475" s="55" t="s">
        <v>5149</v>
      </c>
      <c r="E475" s="150" t="s">
        <v>5149</v>
      </c>
      <c r="F475" s="147" t="s">
        <v>6876</v>
      </c>
      <c r="G475" s="146">
        <v>26</v>
      </c>
      <c r="H475" s="55" t="s">
        <v>59</v>
      </c>
      <c r="I475" s="55" t="s">
        <v>70</v>
      </c>
      <c r="J475" s="55" t="s">
        <v>63</v>
      </c>
      <c r="K475" s="55" t="s">
        <v>74</v>
      </c>
      <c r="L475" s="58" t="s">
        <v>194</v>
      </c>
    </row>
    <row r="476" spans="1:12" x14ac:dyDescent="0.15">
      <c r="A476" s="128" t="s">
        <v>1132</v>
      </c>
      <c r="B476" s="129" t="s">
        <v>1133</v>
      </c>
      <c r="C476" s="55" t="s">
        <v>201</v>
      </c>
      <c r="D476" s="55" t="s">
        <v>5149</v>
      </c>
      <c r="E476" s="150" t="s">
        <v>4892</v>
      </c>
      <c r="F476" s="147" t="s">
        <v>6877</v>
      </c>
      <c r="G476" s="146">
        <v>4</v>
      </c>
      <c r="H476" s="55" t="s">
        <v>194</v>
      </c>
      <c r="I476" s="55" t="s">
        <v>194</v>
      </c>
      <c r="J476" s="55" t="s">
        <v>194</v>
      </c>
      <c r="K476" s="55" t="s">
        <v>198</v>
      </c>
      <c r="L476" s="58" t="s">
        <v>198</v>
      </c>
    </row>
    <row r="477" spans="1:12" x14ac:dyDescent="0.15">
      <c r="A477" s="128" t="s">
        <v>1134</v>
      </c>
      <c r="B477" s="129" t="s">
        <v>1135</v>
      </c>
      <c r="C477" s="55" t="s">
        <v>201</v>
      </c>
      <c r="D477" s="55" t="s">
        <v>5149</v>
      </c>
      <c r="E477" s="56" t="s">
        <v>6878</v>
      </c>
      <c r="F477" s="147" t="s">
        <v>6879</v>
      </c>
      <c r="G477" s="146">
        <v>17</v>
      </c>
      <c r="H477" s="55" t="s">
        <v>194</v>
      </c>
      <c r="I477" s="55" t="s">
        <v>194</v>
      </c>
      <c r="J477" s="55" t="s">
        <v>194</v>
      </c>
      <c r="K477" s="55" t="s">
        <v>194</v>
      </c>
      <c r="L477" s="58" t="s">
        <v>194</v>
      </c>
    </row>
    <row r="478" spans="1:12" x14ac:dyDescent="0.15">
      <c r="A478" s="128" t="s">
        <v>1136</v>
      </c>
      <c r="B478" s="129" t="s">
        <v>1137</v>
      </c>
      <c r="C478" s="55" t="s">
        <v>201</v>
      </c>
      <c r="D478" s="55" t="s">
        <v>5149</v>
      </c>
      <c r="E478" s="56" t="s">
        <v>6880</v>
      </c>
      <c r="F478" s="145" t="s">
        <v>6881</v>
      </c>
      <c r="G478" s="146">
        <v>35</v>
      </c>
      <c r="H478" s="55" t="s">
        <v>59</v>
      </c>
      <c r="I478" s="55" t="s">
        <v>74</v>
      </c>
      <c r="J478" s="55" t="s">
        <v>70</v>
      </c>
      <c r="K478" s="55" t="s">
        <v>87</v>
      </c>
      <c r="L478" s="58" t="s">
        <v>194</v>
      </c>
    </row>
    <row r="479" spans="1:12" x14ac:dyDescent="0.15">
      <c r="A479" s="128" t="s">
        <v>1138</v>
      </c>
      <c r="B479" s="129" t="s">
        <v>1139</v>
      </c>
      <c r="C479" s="55" t="s">
        <v>201</v>
      </c>
      <c r="D479" s="55" t="s">
        <v>5149</v>
      </c>
      <c r="E479" s="150" t="s">
        <v>6882</v>
      </c>
      <c r="F479" s="147" t="s">
        <v>6883</v>
      </c>
      <c r="G479" s="146">
        <v>9</v>
      </c>
      <c r="H479" s="55" t="s">
        <v>194</v>
      </c>
      <c r="I479" s="55" t="s">
        <v>194</v>
      </c>
      <c r="J479" s="55" t="s">
        <v>194</v>
      </c>
      <c r="K479" s="55" t="s">
        <v>194</v>
      </c>
      <c r="L479" s="58" t="s">
        <v>194</v>
      </c>
    </row>
    <row r="480" spans="1:12" x14ac:dyDescent="0.15">
      <c r="A480" s="128" t="s">
        <v>1140</v>
      </c>
      <c r="B480" s="129" t="s">
        <v>1141</v>
      </c>
      <c r="C480" s="55" t="s">
        <v>201</v>
      </c>
      <c r="D480" s="55" t="s">
        <v>5149</v>
      </c>
      <c r="E480" s="150" t="s">
        <v>6884</v>
      </c>
      <c r="F480" s="147" t="s">
        <v>6885</v>
      </c>
      <c r="G480" s="146">
        <v>36</v>
      </c>
      <c r="H480" s="55" t="s">
        <v>80</v>
      </c>
      <c r="I480" s="55" t="s">
        <v>77</v>
      </c>
      <c r="J480" s="55" t="s">
        <v>68</v>
      </c>
      <c r="K480" s="55" t="s">
        <v>81</v>
      </c>
      <c r="L480" s="58" t="s">
        <v>75</v>
      </c>
    </row>
    <row r="481" spans="1:12" x14ac:dyDescent="0.15">
      <c r="A481" s="128" t="s">
        <v>1142</v>
      </c>
      <c r="B481" s="129" t="s">
        <v>1143</v>
      </c>
      <c r="C481" s="55" t="s">
        <v>198</v>
      </c>
      <c r="D481" s="55" t="s">
        <v>5149</v>
      </c>
      <c r="E481" s="150" t="s">
        <v>5149</v>
      </c>
      <c r="F481" s="147" t="s">
        <v>6886</v>
      </c>
      <c r="G481" s="146">
        <v>12</v>
      </c>
      <c r="H481" s="55" t="s">
        <v>54</v>
      </c>
      <c r="I481" s="55" t="s">
        <v>194</v>
      </c>
      <c r="J481" s="55" t="s">
        <v>194</v>
      </c>
      <c r="K481" s="55" t="s">
        <v>194</v>
      </c>
      <c r="L481" s="58" t="s">
        <v>194</v>
      </c>
    </row>
    <row r="482" spans="1:12" x14ac:dyDescent="0.15">
      <c r="A482" s="128" t="s">
        <v>1144</v>
      </c>
      <c r="B482" s="129" t="s">
        <v>1145</v>
      </c>
      <c r="C482" s="55" t="s">
        <v>198</v>
      </c>
      <c r="D482" s="55" t="s">
        <v>5149</v>
      </c>
      <c r="E482" s="56" t="s">
        <v>5149</v>
      </c>
      <c r="F482" s="147" t="s">
        <v>6887</v>
      </c>
      <c r="G482" s="146">
        <v>40</v>
      </c>
      <c r="H482" s="55" t="s">
        <v>69</v>
      </c>
      <c r="I482" s="55" t="s">
        <v>63</v>
      </c>
      <c r="J482" s="55" t="s">
        <v>62</v>
      </c>
      <c r="K482" s="55" t="s">
        <v>74</v>
      </c>
      <c r="L482" s="58" t="s">
        <v>81</v>
      </c>
    </row>
    <row r="483" spans="1:12" x14ac:dyDescent="0.15">
      <c r="A483" s="128" t="s">
        <v>1146</v>
      </c>
      <c r="B483" s="129" t="s">
        <v>1147</v>
      </c>
      <c r="C483" s="55" t="s">
        <v>201</v>
      </c>
      <c r="D483" s="55" t="s">
        <v>5149</v>
      </c>
      <c r="E483" s="149" t="s">
        <v>6888</v>
      </c>
      <c r="F483" s="147" t="s">
        <v>6889</v>
      </c>
      <c r="G483" s="146">
        <v>18</v>
      </c>
      <c r="H483" s="55" t="s">
        <v>54</v>
      </c>
      <c r="I483" s="55" t="s">
        <v>74</v>
      </c>
      <c r="J483" s="55" t="s">
        <v>194</v>
      </c>
      <c r="K483" s="55" t="s">
        <v>194</v>
      </c>
      <c r="L483" s="58" t="s">
        <v>194</v>
      </c>
    </row>
    <row r="484" spans="1:12" x14ac:dyDescent="0.15">
      <c r="A484" s="128" t="s">
        <v>1148</v>
      </c>
      <c r="B484" s="129" t="s">
        <v>1149</v>
      </c>
      <c r="C484" s="55" t="s">
        <v>201</v>
      </c>
      <c r="D484" s="55" t="s">
        <v>5149</v>
      </c>
      <c r="E484" s="150" t="s">
        <v>6890</v>
      </c>
      <c r="F484" s="147" t="s">
        <v>6891</v>
      </c>
      <c r="G484" s="146">
        <v>6</v>
      </c>
      <c r="H484" s="55" t="s">
        <v>74</v>
      </c>
      <c r="I484" s="55" t="s">
        <v>194</v>
      </c>
      <c r="J484" s="55" t="s">
        <v>194</v>
      </c>
      <c r="K484" s="55" t="s">
        <v>194</v>
      </c>
      <c r="L484" s="58" t="s">
        <v>198</v>
      </c>
    </row>
    <row r="485" spans="1:12" x14ac:dyDescent="0.15">
      <c r="A485" s="128" t="s">
        <v>1150</v>
      </c>
      <c r="B485" s="129" t="s">
        <v>1151</v>
      </c>
      <c r="C485" s="55" t="s">
        <v>201</v>
      </c>
      <c r="D485" s="55" t="s">
        <v>5149</v>
      </c>
      <c r="E485" s="150" t="s">
        <v>6892</v>
      </c>
      <c r="F485" s="147" t="s">
        <v>6893</v>
      </c>
      <c r="G485" s="146">
        <v>10</v>
      </c>
      <c r="H485" s="55" t="s">
        <v>48</v>
      </c>
      <c r="I485" s="55" t="s">
        <v>194</v>
      </c>
      <c r="J485" s="55" t="s">
        <v>194</v>
      </c>
      <c r="K485" s="55" t="s">
        <v>194</v>
      </c>
      <c r="L485" s="58" t="s">
        <v>194</v>
      </c>
    </row>
    <row r="486" spans="1:12" x14ac:dyDescent="0.15">
      <c r="A486" s="128" t="s">
        <v>1152</v>
      </c>
      <c r="B486" s="129" t="s">
        <v>1153</v>
      </c>
      <c r="C486" s="55" t="s">
        <v>198</v>
      </c>
      <c r="D486" s="55" t="s">
        <v>5149</v>
      </c>
      <c r="E486" s="150" t="s">
        <v>5149</v>
      </c>
      <c r="F486" s="147" t="s">
        <v>6894</v>
      </c>
      <c r="G486" s="146">
        <v>479</v>
      </c>
      <c r="H486" s="55" t="s">
        <v>83</v>
      </c>
      <c r="I486" s="55" t="s">
        <v>75</v>
      </c>
      <c r="J486" s="55" t="s">
        <v>82</v>
      </c>
      <c r="K486" s="55" t="s">
        <v>74</v>
      </c>
      <c r="L486" s="58" t="s">
        <v>61</v>
      </c>
    </row>
    <row r="487" spans="1:12" x14ac:dyDescent="0.15">
      <c r="A487" s="128" t="s">
        <v>1154</v>
      </c>
      <c r="B487" s="129" t="s">
        <v>1155</v>
      </c>
      <c r="C487" s="55" t="s">
        <v>201</v>
      </c>
      <c r="D487" s="55" t="s">
        <v>5149</v>
      </c>
      <c r="E487" s="150" t="s">
        <v>6895</v>
      </c>
      <c r="F487" s="147" t="s">
        <v>6896</v>
      </c>
      <c r="G487" s="146">
        <v>10</v>
      </c>
      <c r="H487" s="55" t="s">
        <v>194</v>
      </c>
      <c r="I487" s="55" t="s">
        <v>194</v>
      </c>
      <c r="J487" s="55" t="s">
        <v>194</v>
      </c>
      <c r="K487" s="55" t="s">
        <v>194</v>
      </c>
      <c r="L487" s="58" t="s">
        <v>194</v>
      </c>
    </row>
    <row r="488" spans="1:12" x14ac:dyDescent="0.15">
      <c r="A488" s="128" t="s">
        <v>1156</v>
      </c>
      <c r="B488" s="129" t="s">
        <v>1157</v>
      </c>
      <c r="C488" s="55" t="s">
        <v>201</v>
      </c>
      <c r="D488" s="55" t="s">
        <v>5149</v>
      </c>
      <c r="E488" s="56" t="s">
        <v>6897</v>
      </c>
      <c r="F488" s="147" t="s">
        <v>6898</v>
      </c>
      <c r="G488" s="146">
        <v>19</v>
      </c>
      <c r="H488" s="55" t="s">
        <v>61</v>
      </c>
      <c r="I488" s="55" t="s">
        <v>59</v>
      </c>
      <c r="J488" s="55" t="s">
        <v>82</v>
      </c>
      <c r="K488" s="55" t="s">
        <v>194</v>
      </c>
      <c r="L488" s="58" t="s">
        <v>194</v>
      </c>
    </row>
    <row r="489" spans="1:12" x14ac:dyDescent="0.15">
      <c r="A489" s="128" t="s">
        <v>1158</v>
      </c>
      <c r="B489" s="129" t="s">
        <v>1159</v>
      </c>
      <c r="C489" s="55" t="s">
        <v>201</v>
      </c>
      <c r="D489" s="55" t="s">
        <v>5149</v>
      </c>
      <c r="E489" s="56" t="s">
        <v>6899</v>
      </c>
      <c r="F489" s="147" t="s">
        <v>6900</v>
      </c>
      <c r="G489" s="146">
        <v>10</v>
      </c>
      <c r="H489" s="55" t="s">
        <v>59</v>
      </c>
      <c r="I489" s="55" t="s">
        <v>194</v>
      </c>
      <c r="J489" s="55" t="s">
        <v>194</v>
      </c>
      <c r="K489" s="55" t="s">
        <v>194</v>
      </c>
      <c r="L489" s="58" t="s">
        <v>194</v>
      </c>
    </row>
    <row r="490" spans="1:12" x14ac:dyDescent="0.15">
      <c r="A490" s="128" t="s">
        <v>1160</v>
      </c>
      <c r="B490" s="129" t="s">
        <v>1161</v>
      </c>
      <c r="C490" s="55" t="s">
        <v>201</v>
      </c>
      <c r="D490" s="55" t="s">
        <v>5149</v>
      </c>
      <c r="E490" s="150" t="s">
        <v>6901</v>
      </c>
      <c r="F490" s="147" t="s">
        <v>6902</v>
      </c>
      <c r="G490" s="146">
        <v>21</v>
      </c>
      <c r="H490" s="55" t="s">
        <v>59</v>
      </c>
      <c r="I490" s="55" t="s">
        <v>61</v>
      </c>
      <c r="J490" s="55" t="s">
        <v>82</v>
      </c>
      <c r="K490" s="55" t="s">
        <v>194</v>
      </c>
      <c r="L490" s="58" t="s">
        <v>194</v>
      </c>
    </row>
    <row r="491" spans="1:12" x14ac:dyDescent="0.15">
      <c r="A491" s="128" t="s">
        <v>1162</v>
      </c>
      <c r="B491" s="129" t="s">
        <v>1163</v>
      </c>
      <c r="C491" s="55" t="s">
        <v>201</v>
      </c>
      <c r="D491" s="55" t="s">
        <v>5149</v>
      </c>
      <c r="E491" s="150" t="s">
        <v>6903</v>
      </c>
      <c r="F491" s="147" t="s">
        <v>6904</v>
      </c>
      <c r="G491" s="146">
        <v>9</v>
      </c>
      <c r="H491" s="55" t="s">
        <v>194</v>
      </c>
      <c r="I491" s="55" t="s">
        <v>194</v>
      </c>
      <c r="J491" s="55" t="s">
        <v>194</v>
      </c>
      <c r="K491" s="55" t="s">
        <v>194</v>
      </c>
      <c r="L491" s="58" t="s">
        <v>194</v>
      </c>
    </row>
    <row r="492" spans="1:12" x14ac:dyDescent="0.15">
      <c r="A492" s="128" t="s">
        <v>1164</v>
      </c>
      <c r="B492" s="129" t="s">
        <v>1165</v>
      </c>
      <c r="C492" s="55" t="s">
        <v>201</v>
      </c>
      <c r="D492" s="55" t="s">
        <v>5149</v>
      </c>
      <c r="E492" s="150" t="s">
        <v>6905</v>
      </c>
      <c r="F492" s="147" t="s">
        <v>6906</v>
      </c>
      <c r="G492" s="146">
        <v>20</v>
      </c>
      <c r="H492" s="55" t="s">
        <v>59</v>
      </c>
      <c r="I492" s="55" t="s">
        <v>82</v>
      </c>
      <c r="J492" s="55" t="s">
        <v>80</v>
      </c>
      <c r="K492" s="55" t="s">
        <v>194</v>
      </c>
      <c r="L492" s="58" t="s">
        <v>194</v>
      </c>
    </row>
    <row r="493" spans="1:12" x14ac:dyDescent="0.15">
      <c r="A493" s="128" t="s">
        <v>1166</v>
      </c>
      <c r="B493" s="129" t="s">
        <v>1167</v>
      </c>
      <c r="C493" s="55" t="s">
        <v>201</v>
      </c>
      <c r="D493" s="55" t="s">
        <v>5149</v>
      </c>
      <c r="E493" s="56" t="s">
        <v>6907</v>
      </c>
      <c r="F493" s="147" t="s">
        <v>6908</v>
      </c>
      <c r="G493" s="146">
        <v>11</v>
      </c>
      <c r="H493" s="55" t="s">
        <v>80</v>
      </c>
      <c r="I493" s="55" t="s">
        <v>194</v>
      </c>
      <c r="J493" s="55" t="s">
        <v>194</v>
      </c>
      <c r="K493" s="55" t="s">
        <v>194</v>
      </c>
      <c r="L493" s="58" t="s">
        <v>194</v>
      </c>
    </row>
    <row r="494" spans="1:12" x14ac:dyDescent="0.15">
      <c r="A494" s="128" t="s">
        <v>1168</v>
      </c>
      <c r="B494" s="129" t="s">
        <v>1169</v>
      </c>
      <c r="C494" s="55" t="s">
        <v>201</v>
      </c>
      <c r="D494" s="55" t="s">
        <v>5149</v>
      </c>
      <c r="E494" s="150" t="s">
        <v>6909</v>
      </c>
      <c r="F494" s="147" t="s">
        <v>6910</v>
      </c>
      <c r="G494" s="146">
        <v>3</v>
      </c>
      <c r="H494" s="55" t="s">
        <v>194</v>
      </c>
      <c r="I494" s="55" t="s">
        <v>194</v>
      </c>
      <c r="J494" s="55" t="s">
        <v>194</v>
      </c>
      <c r="K494" s="55" t="s">
        <v>198</v>
      </c>
      <c r="L494" s="58" t="s">
        <v>198</v>
      </c>
    </row>
    <row r="495" spans="1:12" x14ac:dyDescent="0.15">
      <c r="A495" s="128" t="s">
        <v>1170</v>
      </c>
      <c r="B495" s="129" t="s">
        <v>1171</v>
      </c>
      <c r="C495" s="55" t="s">
        <v>201</v>
      </c>
      <c r="D495" s="55" t="s">
        <v>5149</v>
      </c>
      <c r="E495" s="150" t="s">
        <v>6911</v>
      </c>
      <c r="F495" s="147" t="s">
        <v>6912</v>
      </c>
      <c r="G495" s="146">
        <v>4</v>
      </c>
      <c r="H495" s="55" t="s">
        <v>194</v>
      </c>
      <c r="I495" s="55" t="s">
        <v>194</v>
      </c>
      <c r="J495" s="55" t="s">
        <v>194</v>
      </c>
      <c r="K495" s="55" t="s">
        <v>194</v>
      </c>
      <c r="L495" s="58" t="s">
        <v>198</v>
      </c>
    </row>
    <row r="496" spans="1:12" x14ac:dyDescent="0.15">
      <c r="A496" s="128" t="s">
        <v>1172</v>
      </c>
      <c r="B496" s="129" t="s">
        <v>1173</v>
      </c>
      <c r="C496" s="55" t="s">
        <v>201</v>
      </c>
      <c r="D496" s="55" t="s">
        <v>5149</v>
      </c>
      <c r="E496" s="150" t="s">
        <v>6913</v>
      </c>
      <c r="F496" s="147" t="s">
        <v>6914</v>
      </c>
      <c r="G496" s="146">
        <v>15</v>
      </c>
      <c r="H496" s="55" t="s">
        <v>58</v>
      </c>
      <c r="I496" s="55" t="s">
        <v>194</v>
      </c>
      <c r="J496" s="55" t="s">
        <v>194</v>
      </c>
      <c r="K496" s="55" t="s">
        <v>194</v>
      </c>
      <c r="L496" s="58" t="s">
        <v>194</v>
      </c>
    </row>
    <row r="497" spans="1:12" x14ac:dyDescent="0.15">
      <c r="A497" s="128" t="s">
        <v>1174</v>
      </c>
      <c r="B497" s="129" t="s">
        <v>1175</v>
      </c>
      <c r="C497" s="55" t="s">
        <v>201</v>
      </c>
      <c r="D497" s="55" t="s">
        <v>5149</v>
      </c>
      <c r="E497" s="150" t="s">
        <v>6915</v>
      </c>
      <c r="F497" s="147" t="s">
        <v>6916</v>
      </c>
      <c r="G497" s="146">
        <v>6</v>
      </c>
      <c r="H497" s="55" t="s">
        <v>194</v>
      </c>
      <c r="I497" s="55" t="s">
        <v>194</v>
      </c>
      <c r="J497" s="55" t="s">
        <v>194</v>
      </c>
      <c r="K497" s="55" t="s">
        <v>194</v>
      </c>
      <c r="L497" s="58" t="s">
        <v>194</v>
      </c>
    </row>
    <row r="498" spans="1:12" x14ac:dyDescent="0.15">
      <c r="A498" s="128" t="s">
        <v>1176</v>
      </c>
      <c r="B498" s="129" t="s">
        <v>1177</v>
      </c>
      <c r="C498" s="55" t="s">
        <v>201</v>
      </c>
      <c r="D498" s="55" t="s">
        <v>5149</v>
      </c>
      <c r="E498" s="150" t="s">
        <v>6917</v>
      </c>
      <c r="F498" s="147" t="s">
        <v>6918</v>
      </c>
      <c r="G498" s="146">
        <v>6</v>
      </c>
      <c r="H498" s="55" t="s">
        <v>194</v>
      </c>
      <c r="I498" s="55" t="s">
        <v>194</v>
      </c>
      <c r="J498" s="55" t="s">
        <v>194</v>
      </c>
      <c r="K498" s="55" t="s">
        <v>194</v>
      </c>
      <c r="L498" s="58" t="s">
        <v>194</v>
      </c>
    </row>
    <row r="499" spans="1:12" x14ac:dyDescent="0.15">
      <c r="A499" s="128" t="s">
        <v>1178</v>
      </c>
      <c r="B499" s="129" t="s">
        <v>1179</v>
      </c>
      <c r="C499" s="55" t="s">
        <v>201</v>
      </c>
      <c r="D499" s="55" t="s">
        <v>5149</v>
      </c>
      <c r="E499" s="150" t="s">
        <v>6919</v>
      </c>
      <c r="F499" s="147" t="s">
        <v>6920</v>
      </c>
      <c r="G499" s="146">
        <v>5</v>
      </c>
      <c r="H499" s="55" t="s">
        <v>194</v>
      </c>
      <c r="I499" s="55" t="s">
        <v>194</v>
      </c>
      <c r="J499" s="55" t="s">
        <v>194</v>
      </c>
      <c r="K499" s="55" t="s">
        <v>194</v>
      </c>
      <c r="L499" s="58" t="s">
        <v>198</v>
      </c>
    </row>
    <row r="500" spans="1:12" x14ac:dyDescent="0.15">
      <c r="A500" s="128" t="s">
        <v>1180</v>
      </c>
      <c r="B500" s="129" t="s">
        <v>1181</v>
      </c>
      <c r="C500" s="55" t="s">
        <v>201</v>
      </c>
      <c r="D500" s="55" t="s">
        <v>5149</v>
      </c>
      <c r="E500" s="150" t="s">
        <v>6921</v>
      </c>
      <c r="F500" s="147" t="s">
        <v>6922</v>
      </c>
      <c r="G500" s="146">
        <v>4</v>
      </c>
      <c r="H500" s="55" t="s">
        <v>194</v>
      </c>
      <c r="I500" s="55" t="s">
        <v>194</v>
      </c>
      <c r="J500" s="55" t="s">
        <v>194</v>
      </c>
      <c r="K500" s="55" t="s">
        <v>194</v>
      </c>
      <c r="L500" s="58" t="s">
        <v>198</v>
      </c>
    </row>
    <row r="501" spans="1:12" x14ac:dyDescent="0.15">
      <c r="A501" s="128" t="s">
        <v>1182</v>
      </c>
      <c r="B501" s="129" t="s">
        <v>1183</v>
      </c>
      <c r="C501" s="55" t="s">
        <v>201</v>
      </c>
      <c r="D501" s="55" t="s">
        <v>5149</v>
      </c>
      <c r="E501" s="150" t="s">
        <v>6923</v>
      </c>
      <c r="F501" s="147" t="s">
        <v>6924</v>
      </c>
      <c r="G501" s="146">
        <v>5</v>
      </c>
      <c r="H501" s="55" t="s">
        <v>194</v>
      </c>
      <c r="I501" s="55" t="s">
        <v>194</v>
      </c>
      <c r="J501" s="55" t="s">
        <v>194</v>
      </c>
      <c r="K501" s="55" t="s">
        <v>198</v>
      </c>
      <c r="L501" s="58" t="s">
        <v>198</v>
      </c>
    </row>
    <row r="502" spans="1:12" x14ac:dyDescent="0.15">
      <c r="A502" s="128" t="s">
        <v>1184</v>
      </c>
      <c r="B502" s="129" t="s">
        <v>1185</v>
      </c>
      <c r="C502" s="55" t="s">
        <v>201</v>
      </c>
      <c r="D502" s="55" t="s">
        <v>5149</v>
      </c>
      <c r="E502" s="150" t="s">
        <v>6925</v>
      </c>
      <c r="F502" s="147" t="s">
        <v>6926</v>
      </c>
      <c r="G502" s="146">
        <v>8</v>
      </c>
      <c r="H502" s="55" t="s">
        <v>194</v>
      </c>
      <c r="I502" s="55" t="s">
        <v>194</v>
      </c>
      <c r="J502" s="55" t="s">
        <v>194</v>
      </c>
      <c r="K502" s="55" t="s">
        <v>194</v>
      </c>
      <c r="L502" s="58" t="s">
        <v>194</v>
      </c>
    </row>
    <row r="503" spans="1:12" x14ac:dyDescent="0.15">
      <c r="A503" s="128" t="s">
        <v>1186</v>
      </c>
      <c r="B503" s="129" t="s">
        <v>1187</v>
      </c>
      <c r="C503" s="55" t="s">
        <v>201</v>
      </c>
      <c r="D503" s="55" t="s">
        <v>5149</v>
      </c>
      <c r="E503" s="150" t="s">
        <v>6927</v>
      </c>
      <c r="F503" s="147" t="s">
        <v>6928</v>
      </c>
      <c r="G503" s="146">
        <v>7</v>
      </c>
      <c r="H503" s="55" t="s">
        <v>194</v>
      </c>
      <c r="I503" s="55" t="s">
        <v>194</v>
      </c>
      <c r="J503" s="55" t="s">
        <v>194</v>
      </c>
      <c r="K503" s="55" t="s">
        <v>194</v>
      </c>
      <c r="L503" s="58" t="s">
        <v>194</v>
      </c>
    </row>
    <row r="504" spans="1:12" x14ac:dyDescent="0.15">
      <c r="A504" s="128" t="s">
        <v>1188</v>
      </c>
      <c r="B504" s="129" t="s">
        <v>1189</v>
      </c>
      <c r="C504" s="55" t="s">
        <v>201</v>
      </c>
      <c r="D504" s="55" t="s">
        <v>5149</v>
      </c>
      <c r="E504" s="150" t="s">
        <v>6929</v>
      </c>
      <c r="F504" s="147" t="s">
        <v>6930</v>
      </c>
      <c r="G504" s="146">
        <v>3</v>
      </c>
      <c r="H504" s="55" t="s">
        <v>194</v>
      </c>
      <c r="I504" s="55" t="s">
        <v>194</v>
      </c>
      <c r="J504" s="55" t="s">
        <v>198</v>
      </c>
      <c r="K504" s="55" t="s">
        <v>198</v>
      </c>
      <c r="L504" s="58" t="s">
        <v>198</v>
      </c>
    </row>
    <row r="505" spans="1:12" x14ac:dyDescent="0.15">
      <c r="A505" s="128" t="s">
        <v>1190</v>
      </c>
      <c r="B505" s="129" t="s">
        <v>1191</v>
      </c>
      <c r="C505" s="55" t="s">
        <v>201</v>
      </c>
      <c r="D505" s="55" t="s">
        <v>5149</v>
      </c>
      <c r="E505" s="150" t="s">
        <v>6931</v>
      </c>
      <c r="F505" s="147" t="s">
        <v>6932</v>
      </c>
      <c r="G505" s="146">
        <v>7</v>
      </c>
      <c r="H505" s="55" t="s">
        <v>194</v>
      </c>
      <c r="I505" s="55" t="s">
        <v>194</v>
      </c>
      <c r="J505" s="55" t="s">
        <v>194</v>
      </c>
      <c r="K505" s="55" t="s">
        <v>194</v>
      </c>
      <c r="L505" s="58" t="s">
        <v>194</v>
      </c>
    </row>
    <row r="506" spans="1:12" x14ac:dyDescent="0.15">
      <c r="A506" s="128" t="s">
        <v>1192</v>
      </c>
      <c r="B506" s="129" t="s">
        <v>1193</v>
      </c>
      <c r="C506" s="55" t="s">
        <v>201</v>
      </c>
      <c r="D506" s="55" t="s">
        <v>5149</v>
      </c>
      <c r="E506" s="150" t="s">
        <v>6933</v>
      </c>
      <c r="F506" s="147" t="s">
        <v>6934</v>
      </c>
      <c r="G506" s="146">
        <v>6</v>
      </c>
      <c r="H506" s="55" t="s">
        <v>194</v>
      </c>
      <c r="I506" s="55" t="s">
        <v>194</v>
      </c>
      <c r="J506" s="55" t="s">
        <v>194</v>
      </c>
      <c r="K506" s="55" t="s">
        <v>194</v>
      </c>
      <c r="L506" s="58" t="s">
        <v>198</v>
      </c>
    </row>
    <row r="507" spans="1:12" x14ac:dyDescent="0.15">
      <c r="A507" s="128" t="s">
        <v>1194</v>
      </c>
      <c r="B507" s="129" t="s">
        <v>1195</v>
      </c>
      <c r="C507" s="55" t="s">
        <v>201</v>
      </c>
      <c r="D507" s="55" t="s">
        <v>5149</v>
      </c>
      <c r="E507" s="150" t="s">
        <v>6935</v>
      </c>
      <c r="F507" s="147" t="s">
        <v>6936</v>
      </c>
      <c r="G507" s="146">
        <v>3</v>
      </c>
      <c r="H507" s="55" t="s">
        <v>194</v>
      </c>
      <c r="I507" s="55" t="s">
        <v>194</v>
      </c>
      <c r="J507" s="55" t="s">
        <v>194</v>
      </c>
      <c r="K507" s="55" t="s">
        <v>198</v>
      </c>
      <c r="L507" s="58" t="s">
        <v>198</v>
      </c>
    </row>
    <row r="508" spans="1:12" x14ac:dyDescent="0.15">
      <c r="A508" s="128" t="s">
        <v>1196</v>
      </c>
      <c r="B508" s="129" t="s">
        <v>1197</v>
      </c>
      <c r="C508" s="55" t="s">
        <v>201</v>
      </c>
      <c r="D508" s="55" t="s">
        <v>5149</v>
      </c>
      <c r="E508" s="150" t="s">
        <v>194</v>
      </c>
      <c r="F508" s="147" t="s">
        <v>194</v>
      </c>
      <c r="G508" s="146">
        <v>1</v>
      </c>
      <c r="H508" s="55" t="s">
        <v>4784</v>
      </c>
      <c r="I508" s="55" t="s">
        <v>198</v>
      </c>
      <c r="J508" s="55" t="s">
        <v>198</v>
      </c>
      <c r="K508" s="55" t="s">
        <v>198</v>
      </c>
      <c r="L508" s="58" t="s">
        <v>198</v>
      </c>
    </row>
    <row r="509" spans="1:12" x14ac:dyDescent="0.15">
      <c r="A509" s="128" t="s">
        <v>1198</v>
      </c>
      <c r="B509" s="129" t="s">
        <v>1199</v>
      </c>
      <c r="C509" s="55" t="s">
        <v>198</v>
      </c>
      <c r="D509" s="55" t="s">
        <v>5149</v>
      </c>
      <c r="E509" s="150" t="s">
        <v>5149</v>
      </c>
      <c r="F509" s="147" t="s">
        <v>6937</v>
      </c>
      <c r="G509" s="146">
        <v>4</v>
      </c>
      <c r="H509" s="55" t="s">
        <v>194</v>
      </c>
      <c r="I509" s="55" t="s">
        <v>194</v>
      </c>
      <c r="J509" s="55" t="s">
        <v>194</v>
      </c>
      <c r="K509" s="55" t="s">
        <v>198</v>
      </c>
      <c r="L509" s="58" t="s">
        <v>198</v>
      </c>
    </row>
    <row r="510" spans="1:12" x14ac:dyDescent="0.15">
      <c r="A510" s="139" t="s">
        <v>1200</v>
      </c>
      <c r="B510" s="129" t="s">
        <v>1201</v>
      </c>
      <c r="C510" s="55" t="s">
        <v>201</v>
      </c>
      <c r="D510" s="55" t="s">
        <v>5149</v>
      </c>
      <c r="E510" s="150" t="s">
        <v>194</v>
      </c>
      <c r="F510" s="147" t="s">
        <v>194</v>
      </c>
      <c r="G510" s="146">
        <v>2</v>
      </c>
      <c r="H510" s="55" t="s">
        <v>194</v>
      </c>
      <c r="I510" s="55" t="s">
        <v>194</v>
      </c>
      <c r="J510" s="55" t="s">
        <v>198</v>
      </c>
      <c r="K510" s="55" t="s">
        <v>198</v>
      </c>
      <c r="L510" s="55" t="s">
        <v>198</v>
      </c>
    </row>
    <row r="511" spans="1:12" x14ac:dyDescent="0.15">
      <c r="A511" s="128" t="s">
        <v>1202</v>
      </c>
      <c r="B511" s="129" t="s">
        <v>1203</v>
      </c>
      <c r="C511" s="55" t="s">
        <v>198</v>
      </c>
      <c r="D511" s="55" t="s">
        <v>5149</v>
      </c>
      <c r="E511" s="150" t="s">
        <v>5149</v>
      </c>
      <c r="F511" s="147" t="s">
        <v>6938</v>
      </c>
      <c r="G511" s="146">
        <v>114</v>
      </c>
      <c r="H511" s="55" t="s">
        <v>59</v>
      </c>
      <c r="I511" s="55" t="s">
        <v>61</v>
      </c>
      <c r="J511" s="55" t="s">
        <v>91</v>
      </c>
      <c r="K511" s="55" t="s">
        <v>71</v>
      </c>
      <c r="L511" s="58" t="s">
        <v>80</v>
      </c>
    </row>
    <row r="512" spans="1:12" x14ac:dyDescent="0.15">
      <c r="A512" s="128" t="s">
        <v>1204</v>
      </c>
      <c r="B512" s="129" t="s">
        <v>1205</v>
      </c>
      <c r="C512" s="55" t="s">
        <v>267</v>
      </c>
      <c r="D512" s="55" t="s">
        <v>5149</v>
      </c>
      <c r="E512" s="150" t="s">
        <v>6939</v>
      </c>
      <c r="F512" s="147" t="s">
        <v>6940</v>
      </c>
      <c r="G512" s="146">
        <v>35</v>
      </c>
      <c r="H512" s="55" t="s">
        <v>71</v>
      </c>
      <c r="I512" s="55" t="s">
        <v>75</v>
      </c>
      <c r="J512" s="55" t="s">
        <v>194</v>
      </c>
      <c r="K512" s="55" t="s">
        <v>194</v>
      </c>
      <c r="L512" s="58" t="s">
        <v>194</v>
      </c>
    </row>
    <row r="513" spans="1:12" x14ac:dyDescent="0.15">
      <c r="A513" s="128" t="s">
        <v>1206</v>
      </c>
      <c r="B513" s="129" t="s">
        <v>1207</v>
      </c>
      <c r="C513" s="55" t="s">
        <v>198</v>
      </c>
      <c r="D513" s="55" t="s">
        <v>5149</v>
      </c>
      <c r="E513" s="150" t="s">
        <v>5149</v>
      </c>
      <c r="F513" s="147" t="s">
        <v>6941</v>
      </c>
      <c r="G513" s="146">
        <v>13</v>
      </c>
      <c r="H513" s="55" t="s">
        <v>194</v>
      </c>
      <c r="I513" s="55" t="s">
        <v>194</v>
      </c>
      <c r="J513" s="55" t="s">
        <v>194</v>
      </c>
      <c r="K513" s="55" t="s">
        <v>194</v>
      </c>
      <c r="L513" s="58" t="s">
        <v>194</v>
      </c>
    </row>
    <row r="514" spans="1:12" x14ac:dyDescent="0.15">
      <c r="A514" s="128" t="s">
        <v>1208</v>
      </c>
      <c r="B514" s="129" t="s">
        <v>1209</v>
      </c>
      <c r="C514" s="55" t="s">
        <v>201</v>
      </c>
      <c r="D514" s="55" t="s">
        <v>5149</v>
      </c>
      <c r="E514" s="150" t="s">
        <v>6942</v>
      </c>
      <c r="F514" s="147" t="s">
        <v>6943</v>
      </c>
      <c r="G514" s="146">
        <v>3</v>
      </c>
      <c r="H514" s="55" t="s">
        <v>194</v>
      </c>
      <c r="I514" s="55" t="s">
        <v>194</v>
      </c>
      <c r="J514" s="55" t="s">
        <v>194</v>
      </c>
      <c r="K514" s="55" t="s">
        <v>198</v>
      </c>
      <c r="L514" s="58" t="s">
        <v>198</v>
      </c>
    </row>
    <row r="515" spans="1:12" x14ac:dyDescent="0.15">
      <c r="A515" s="128" t="s">
        <v>1210</v>
      </c>
      <c r="B515" s="129" t="s">
        <v>1211</v>
      </c>
      <c r="C515" s="55" t="s">
        <v>201</v>
      </c>
      <c r="D515" s="55" t="s">
        <v>5149</v>
      </c>
      <c r="E515" s="56" t="s">
        <v>6944</v>
      </c>
      <c r="F515" s="145" t="s">
        <v>6945</v>
      </c>
      <c r="G515" s="146">
        <v>6</v>
      </c>
      <c r="H515" s="55" t="s">
        <v>194</v>
      </c>
      <c r="I515" s="55" t="s">
        <v>194</v>
      </c>
      <c r="J515" s="55" t="s">
        <v>194</v>
      </c>
      <c r="K515" s="55" t="s">
        <v>194</v>
      </c>
      <c r="L515" s="58" t="s">
        <v>198</v>
      </c>
    </row>
    <row r="516" spans="1:12" x14ac:dyDescent="0.15">
      <c r="A516" s="128" t="s">
        <v>1212</v>
      </c>
      <c r="B516" s="129" t="s">
        <v>1213</v>
      </c>
      <c r="C516" s="55" t="s">
        <v>201</v>
      </c>
      <c r="D516" s="55" t="s">
        <v>5149</v>
      </c>
      <c r="E516" s="56" t="s">
        <v>194</v>
      </c>
      <c r="F516" s="147" t="s">
        <v>194</v>
      </c>
      <c r="G516" s="146">
        <v>2</v>
      </c>
      <c r="H516" s="55" t="s">
        <v>194</v>
      </c>
      <c r="I516" s="55" t="s">
        <v>194</v>
      </c>
      <c r="J516" s="55" t="s">
        <v>198</v>
      </c>
      <c r="K516" s="55" t="s">
        <v>198</v>
      </c>
      <c r="L516" s="58" t="s">
        <v>198</v>
      </c>
    </row>
    <row r="517" spans="1:12" x14ac:dyDescent="0.15">
      <c r="A517" s="128" t="s">
        <v>1214</v>
      </c>
      <c r="B517" s="129" t="s">
        <v>1215</v>
      </c>
      <c r="C517" s="55" t="s">
        <v>201</v>
      </c>
      <c r="D517" s="55" t="s">
        <v>5149</v>
      </c>
      <c r="E517" s="56" t="s">
        <v>6946</v>
      </c>
      <c r="F517" s="145" t="s">
        <v>6947</v>
      </c>
      <c r="G517" s="146">
        <v>5</v>
      </c>
      <c r="H517" s="55" t="s">
        <v>194</v>
      </c>
      <c r="I517" s="55" t="s">
        <v>194</v>
      </c>
      <c r="J517" s="55" t="s">
        <v>194</v>
      </c>
      <c r="K517" s="55" t="s">
        <v>198</v>
      </c>
      <c r="L517" s="58" t="s">
        <v>198</v>
      </c>
    </row>
    <row r="518" spans="1:12" x14ac:dyDescent="0.15">
      <c r="A518" s="128" t="s">
        <v>1216</v>
      </c>
      <c r="B518" s="129" t="s">
        <v>1217</v>
      </c>
      <c r="C518" s="55" t="s">
        <v>201</v>
      </c>
      <c r="D518" s="55" t="s">
        <v>5149</v>
      </c>
      <c r="E518" s="56" t="s">
        <v>6948</v>
      </c>
      <c r="F518" s="147" t="s">
        <v>6949</v>
      </c>
      <c r="G518" s="146">
        <v>4</v>
      </c>
      <c r="H518" s="55" t="s">
        <v>194</v>
      </c>
      <c r="I518" s="55" t="s">
        <v>194</v>
      </c>
      <c r="J518" s="55" t="s">
        <v>194</v>
      </c>
      <c r="K518" s="55" t="s">
        <v>194</v>
      </c>
      <c r="L518" s="58" t="s">
        <v>198</v>
      </c>
    </row>
    <row r="519" spans="1:12" x14ac:dyDescent="0.15">
      <c r="A519" s="128" t="s">
        <v>1218</v>
      </c>
      <c r="B519" s="129" t="s">
        <v>1219</v>
      </c>
      <c r="C519" s="55" t="s">
        <v>201</v>
      </c>
      <c r="D519" s="55" t="s">
        <v>5149</v>
      </c>
      <c r="E519" s="150" t="s">
        <v>6950</v>
      </c>
      <c r="F519" s="147" t="s">
        <v>6951</v>
      </c>
      <c r="G519" s="146">
        <v>8</v>
      </c>
      <c r="H519" s="55" t="s">
        <v>194</v>
      </c>
      <c r="I519" s="55" t="s">
        <v>194</v>
      </c>
      <c r="J519" s="55" t="s">
        <v>194</v>
      </c>
      <c r="K519" s="55" t="s">
        <v>194</v>
      </c>
      <c r="L519" s="58" t="s">
        <v>194</v>
      </c>
    </row>
    <row r="520" spans="1:12" x14ac:dyDescent="0.15">
      <c r="A520" s="128" t="s">
        <v>1220</v>
      </c>
      <c r="B520" s="129" t="s">
        <v>1221</v>
      </c>
      <c r="C520" s="55" t="s">
        <v>201</v>
      </c>
      <c r="D520" s="55" t="s">
        <v>5149</v>
      </c>
      <c r="E520" s="56" t="s">
        <v>6952</v>
      </c>
      <c r="F520" s="147" t="s">
        <v>6953</v>
      </c>
      <c r="G520" s="146">
        <v>4</v>
      </c>
      <c r="H520" s="55" t="s">
        <v>194</v>
      </c>
      <c r="I520" s="55" t="s">
        <v>194</v>
      </c>
      <c r="J520" s="55" t="s">
        <v>194</v>
      </c>
      <c r="K520" s="55" t="s">
        <v>194</v>
      </c>
      <c r="L520" s="58" t="s">
        <v>198</v>
      </c>
    </row>
    <row r="521" spans="1:12" x14ac:dyDescent="0.15">
      <c r="A521" s="128" t="s">
        <v>1222</v>
      </c>
      <c r="B521" s="129" t="s">
        <v>1223</v>
      </c>
      <c r="C521" s="55" t="s">
        <v>201</v>
      </c>
      <c r="D521" s="55" t="s">
        <v>5149</v>
      </c>
      <c r="E521" s="150" t="s">
        <v>6954</v>
      </c>
      <c r="F521" s="147" t="s">
        <v>6955</v>
      </c>
      <c r="G521" s="146">
        <v>5</v>
      </c>
      <c r="H521" s="55" t="s">
        <v>194</v>
      </c>
      <c r="I521" s="55" t="s">
        <v>194</v>
      </c>
      <c r="J521" s="55" t="s">
        <v>194</v>
      </c>
      <c r="K521" s="55" t="s">
        <v>194</v>
      </c>
      <c r="L521" s="58" t="s">
        <v>194</v>
      </c>
    </row>
    <row r="522" spans="1:12" ht="30" x14ac:dyDescent="0.15">
      <c r="A522" s="128" t="s">
        <v>1224</v>
      </c>
      <c r="B522" s="129" t="s">
        <v>1225</v>
      </c>
      <c r="C522" s="55" t="s">
        <v>201</v>
      </c>
      <c r="D522" s="55" t="s">
        <v>5149</v>
      </c>
      <c r="E522" s="150" t="s">
        <v>6956</v>
      </c>
      <c r="F522" s="147" t="s">
        <v>6957</v>
      </c>
      <c r="G522" s="146">
        <v>7</v>
      </c>
      <c r="H522" s="55" t="s">
        <v>194</v>
      </c>
      <c r="I522" s="55" t="s">
        <v>194</v>
      </c>
      <c r="J522" s="55" t="s">
        <v>194</v>
      </c>
      <c r="K522" s="55" t="s">
        <v>194</v>
      </c>
      <c r="L522" s="58" t="s">
        <v>194</v>
      </c>
    </row>
    <row r="523" spans="1:12" x14ac:dyDescent="0.15">
      <c r="A523" s="128" t="s">
        <v>1226</v>
      </c>
      <c r="B523" s="129" t="s">
        <v>1227</v>
      </c>
      <c r="C523" s="55" t="s">
        <v>198</v>
      </c>
      <c r="D523" s="55" t="s">
        <v>5149</v>
      </c>
      <c r="E523" s="56" t="s">
        <v>5149</v>
      </c>
      <c r="F523" s="145" t="s">
        <v>6958</v>
      </c>
      <c r="G523" s="146">
        <v>99</v>
      </c>
      <c r="H523" s="55" t="s">
        <v>87</v>
      </c>
      <c r="I523" s="55" t="s">
        <v>77</v>
      </c>
      <c r="J523" s="55" t="s">
        <v>59</v>
      </c>
      <c r="K523" s="55" t="s">
        <v>80</v>
      </c>
      <c r="L523" s="58" t="s">
        <v>71</v>
      </c>
    </row>
    <row r="524" spans="1:12" x14ac:dyDescent="0.15">
      <c r="A524" s="128" t="s">
        <v>1228</v>
      </c>
      <c r="B524" s="129" t="s">
        <v>1229</v>
      </c>
      <c r="C524" s="55" t="s">
        <v>201</v>
      </c>
      <c r="D524" s="55" t="s">
        <v>5149</v>
      </c>
      <c r="E524" s="150" t="s">
        <v>6959</v>
      </c>
      <c r="F524" s="147" t="s">
        <v>6960</v>
      </c>
      <c r="G524" s="146">
        <v>17</v>
      </c>
      <c r="H524" s="55" t="s">
        <v>77</v>
      </c>
      <c r="I524" s="55" t="s">
        <v>74</v>
      </c>
      <c r="J524" s="55" t="s">
        <v>194</v>
      </c>
      <c r="K524" s="55" t="s">
        <v>194</v>
      </c>
      <c r="L524" s="58" t="s">
        <v>194</v>
      </c>
    </row>
    <row r="525" spans="1:12" x14ac:dyDescent="0.15">
      <c r="A525" s="128" t="s">
        <v>1230</v>
      </c>
      <c r="B525" s="129" t="s">
        <v>1231</v>
      </c>
      <c r="C525" s="55" t="s">
        <v>201</v>
      </c>
      <c r="D525" s="55" t="s">
        <v>5149</v>
      </c>
      <c r="E525" s="150" t="s">
        <v>6961</v>
      </c>
      <c r="F525" s="147" t="s">
        <v>6962</v>
      </c>
      <c r="G525" s="146">
        <v>8</v>
      </c>
      <c r="H525" s="55" t="s">
        <v>194</v>
      </c>
      <c r="I525" s="55" t="s">
        <v>194</v>
      </c>
      <c r="J525" s="55" t="s">
        <v>194</v>
      </c>
      <c r="K525" s="55" t="s">
        <v>194</v>
      </c>
      <c r="L525" s="58" t="s">
        <v>194</v>
      </c>
    </row>
    <row r="526" spans="1:12" x14ac:dyDescent="0.15">
      <c r="A526" s="128" t="s">
        <v>1232</v>
      </c>
      <c r="B526" s="129" t="s">
        <v>1233</v>
      </c>
      <c r="C526" s="55" t="s">
        <v>198</v>
      </c>
      <c r="D526" s="55" t="s">
        <v>5149</v>
      </c>
      <c r="E526" s="150" t="s">
        <v>5149</v>
      </c>
      <c r="F526" s="147" t="s">
        <v>6963</v>
      </c>
      <c r="G526" s="146">
        <v>77</v>
      </c>
      <c r="H526" s="55" t="s">
        <v>75</v>
      </c>
      <c r="I526" s="55" t="s">
        <v>69</v>
      </c>
      <c r="J526" s="55" t="s">
        <v>74</v>
      </c>
      <c r="K526" s="55" t="s">
        <v>58</v>
      </c>
      <c r="L526" s="58" t="s">
        <v>61</v>
      </c>
    </row>
    <row r="527" spans="1:12" x14ac:dyDescent="0.15">
      <c r="A527" s="128" t="s">
        <v>1234</v>
      </c>
      <c r="B527" s="129" t="s">
        <v>1235</v>
      </c>
      <c r="C527" s="55" t="s">
        <v>201</v>
      </c>
      <c r="D527" s="55" t="s">
        <v>5149</v>
      </c>
      <c r="E527" s="150" t="s">
        <v>6964</v>
      </c>
      <c r="F527" s="147" t="s">
        <v>6965</v>
      </c>
      <c r="G527" s="146">
        <v>8</v>
      </c>
      <c r="H527" s="55" t="s">
        <v>74</v>
      </c>
      <c r="I527" s="55" t="s">
        <v>194</v>
      </c>
      <c r="J527" s="55" t="s">
        <v>194</v>
      </c>
      <c r="K527" s="55" t="s">
        <v>194</v>
      </c>
      <c r="L527" s="58" t="s">
        <v>194</v>
      </c>
    </row>
    <row r="528" spans="1:12" x14ac:dyDescent="0.15">
      <c r="A528" s="128" t="s">
        <v>1236</v>
      </c>
      <c r="B528" s="129" t="s">
        <v>1237</v>
      </c>
      <c r="C528" s="55" t="s">
        <v>201</v>
      </c>
      <c r="D528" s="55" t="s">
        <v>5149</v>
      </c>
      <c r="E528" s="150" t="s">
        <v>6966</v>
      </c>
      <c r="F528" s="147" t="s">
        <v>6967</v>
      </c>
      <c r="G528" s="146">
        <v>5</v>
      </c>
      <c r="H528" s="55" t="s">
        <v>194</v>
      </c>
      <c r="I528" s="55" t="s">
        <v>194</v>
      </c>
      <c r="J528" s="55" t="s">
        <v>194</v>
      </c>
      <c r="K528" s="55" t="s">
        <v>194</v>
      </c>
      <c r="L528" s="58" t="s">
        <v>194</v>
      </c>
    </row>
    <row r="529" spans="1:12" x14ac:dyDescent="0.15">
      <c r="A529" s="128" t="s">
        <v>1238</v>
      </c>
      <c r="B529" s="129" t="s">
        <v>1239</v>
      </c>
      <c r="C529" s="55" t="s">
        <v>201</v>
      </c>
      <c r="D529" s="55" t="s">
        <v>5149</v>
      </c>
      <c r="E529" s="56" t="s">
        <v>6968</v>
      </c>
      <c r="F529" s="145" t="s">
        <v>6969</v>
      </c>
      <c r="G529" s="146">
        <v>32</v>
      </c>
      <c r="H529" s="55" t="s">
        <v>59</v>
      </c>
      <c r="I529" s="55" t="s">
        <v>58</v>
      </c>
      <c r="J529" s="55" t="s">
        <v>55</v>
      </c>
      <c r="K529" s="55" t="s">
        <v>194</v>
      </c>
      <c r="L529" s="58" t="s">
        <v>194</v>
      </c>
    </row>
    <row r="530" spans="1:12" x14ac:dyDescent="0.15">
      <c r="A530" s="128" t="s">
        <v>1240</v>
      </c>
      <c r="B530" s="129" t="s">
        <v>1241</v>
      </c>
      <c r="C530" s="55" t="s">
        <v>201</v>
      </c>
      <c r="D530" s="55" t="s">
        <v>5149</v>
      </c>
      <c r="E530" s="56" t="s">
        <v>6970</v>
      </c>
      <c r="F530" s="147" t="s">
        <v>5158</v>
      </c>
      <c r="G530" s="146">
        <v>8</v>
      </c>
      <c r="H530" s="55" t="s">
        <v>194</v>
      </c>
      <c r="I530" s="55" t="s">
        <v>194</v>
      </c>
      <c r="J530" s="55" t="s">
        <v>194</v>
      </c>
      <c r="K530" s="55" t="s">
        <v>194</v>
      </c>
      <c r="L530" s="58" t="s">
        <v>194</v>
      </c>
    </row>
    <row r="531" spans="1:12" x14ac:dyDescent="0.15">
      <c r="A531" s="128" t="s">
        <v>1242</v>
      </c>
      <c r="B531" s="129" t="s">
        <v>1243</v>
      </c>
      <c r="C531" s="55" t="s">
        <v>201</v>
      </c>
      <c r="D531" s="55" t="s">
        <v>5149</v>
      </c>
      <c r="E531" s="150" t="s">
        <v>6971</v>
      </c>
      <c r="F531" s="147" t="s">
        <v>6972</v>
      </c>
      <c r="G531" s="146">
        <v>11</v>
      </c>
      <c r="H531" s="55" t="s">
        <v>194</v>
      </c>
      <c r="I531" s="55" t="s">
        <v>194</v>
      </c>
      <c r="J531" s="55" t="s">
        <v>194</v>
      </c>
      <c r="K531" s="55" t="s">
        <v>194</v>
      </c>
      <c r="L531" s="58" t="s">
        <v>194</v>
      </c>
    </row>
    <row r="532" spans="1:12" x14ac:dyDescent="0.15">
      <c r="A532" s="128" t="s">
        <v>1244</v>
      </c>
      <c r="B532" s="129" t="s">
        <v>1245</v>
      </c>
      <c r="C532" s="55" t="s">
        <v>201</v>
      </c>
      <c r="D532" s="55" t="s">
        <v>5149</v>
      </c>
      <c r="E532" s="150" t="s">
        <v>6973</v>
      </c>
      <c r="F532" s="147" t="s">
        <v>6974</v>
      </c>
      <c r="G532" s="146">
        <v>22</v>
      </c>
      <c r="H532" s="55" t="s">
        <v>75</v>
      </c>
      <c r="I532" s="55" t="s">
        <v>194</v>
      </c>
      <c r="J532" s="55" t="s">
        <v>194</v>
      </c>
      <c r="K532" s="55" t="s">
        <v>194</v>
      </c>
      <c r="L532" s="58" t="s">
        <v>194</v>
      </c>
    </row>
    <row r="533" spans="1:12" x14ac:dyDescent="0.15">
      <c r="A533" s="128" t="s">
        <v>1246</v>
      </c>
      <c r="B533" s="129" t="s">
        <v>1247</v>
      </c>
      <c r="C533" s="55" t="s">
        <v>201</v>
      </c>
      <c r="D533" s="55" t="s">
        <v>5149</v>
      </c>
      <c r="E533" s="56" t="s">
        <v>6975</v>
      </c>
      <c r="F533" s="147" t="s">
        <v>6976</v>
      </c>
      <c r="G533" s="146">
        <v>15</v>
      </c>
      <c r="H533" s="55" t="s">
        <v>194</v>
      </c>
      <c r="I533" s="55" t="s">
        <v>194</v>
      </c>
      <c r="J533" s="55" t="s">
        <v>194</v>
      </c>
      <c r="K533" s="55" t="s">
        <v>194</v>
      </c>
      <c r="L533" s="58" t="s">
        <v>194</v>
      </c>
    </row>
    <row r="534" spans="1:12" x14ac:dyDescent="0.15">
      <c r="A534" s="128" t="s">
        <v>1248</v>
      </c>
      <c r="B534" s="129" t="s">
        <v>1249</v>
      </c>
      <c r="C534" s="55" t="s">
        <v>201</v>
      </c>
      <c r="D534" s="55" t="s">
        <v>5149</v>
      </c>
      <c r="E534" s="150" t="s">
        <v>6977</v>
      </c>
      <c r="F534" s="147" t="s">
        <v>6978</v>
      </c>
      <c r="G534" s="146">
        <v>47</v>
      </c>
      <c r="H534" s="55" t="s">
        <v>59</v>
      </c>
      <c r="I534" s="55" t="s">
        <v>80</v>
      </c>
      <c r="J534" s="55" t="s">
        <v>55</v>
      </c>
      <c r="K534" s="55" t="s">
        <v>82</v>
      </c>
      <c r="L534" s="58" t="s">
        <v>70</v>
      </c>
    </row>
    <row r="535" spans="1:12" x14ac:dyDescent="0.15">
      <c r="A535" s="128" t="s">
        <v>1250</v>
      </c>
      <c r="B535" s="129" t="s">
        <v>1251</v>
      </c>
      <c r="C535" s="55" t="s">
        <v>201</v>
      </c>
      <c r="D535" s="55" t="s">
        <v>5149</v>
      </c>
      <c r="E535" s="150" t="s">
        <v>6979</v>
      </c>
      <c r="F535" s="147" t="s">
        <v>6980</v>
      </c>
      <c r="G535" s="146">
        <v>46</v>
      </c>
      <c r="H535" s="55" t="s">
        <v>59</v>
      </c>
      <c r="I535" s="55" t="s">
        <v>71</v>
      </c>
      <c r="J535" s="55" t="s">
        <v>75</v>
      </c>
      <c r="K535" s="55" t="s">
        <v>55</v>
      </c>
      <c r="L535" s="58" t="s">
        <v>70</v>
      </c>
    </row>
    <row r="536" spans="1:12" x14ac:dyDescent="0.15">
      <c r="A536" s="128" t="s">
        <v>1252</v>
      </c>
      <c r="B536" s="129" t="s">
        <v>1253</v>
      </c>
      <c r="C536" s="55" t="s">
        <v>201</v>
      </c>
      <c r="D536" s="55" t="s">
        <v>5149</v>
      </c>
      <c r="E536" s="150" t="s">
        <v>6981</v>
      </c>
      <c r="F536" s="147" t="s">
        <v>6982</v>
      </c>
      <c r="G536" s="146">
        <v>36</v>
      </c>
      <c r="H536" s="55" t="s">
        <v>59</v>
      </c>
      <c r="I536" s="55" t="s">
        <v>74</v>
      </c>
      <c r="J536" s="55" t="s">
        <v>71</v>
      </c>
      <c r="K536" s="55" t="s">
        <v>70</v>
      </c>
      <c r="L536" s="58" t="s">
        <v>194</v>
      </c>
    </row>
    <row r="537" spans="1:12" x14ac:dyDescent="0.15">
      <c r="A537" s="128" t="s">
        <v>1254</v>
      </c>
      <c r="B537" s="129" t="s">
        <v>1255</v>
      </c>
      <c r="C537" s="55" t="s">
        <v>201</v>
      </c>
      <c r="D537" s="55" t="s">
        <v>5149</v>
      </c>
      <c r="E537" s="150" t="s">
        <v>6983</v>
      </c>
      <c r="F537" s="147" t="s">
        <v>6984</v>
      </c>
      <c r="G537" s="146">
        <v>33</v>
      </c>
      <c r="H537" s="55" t="s">
        <v>55</v>
      </c>
      <c r="I537" s="55" t="s">
        <v>75</v>
      </c>
      <c r="J537" s="55" t="s">
        <v>82</v>
      </c>
      <c r="K537" s="55" t="s">
        <v>59</v>
      </c>
      <c r="L537" s="58" t="s">
        <v>194</v>
      </c>
    </row>
    <row r="538" spans="1:12" x14ac:dyDescent="0.15">
      <c r="A538" s="128" t="s">
        <v>1256</v>
      </c>
      <c r="B538" s="129" t="s">
        <v>1257</v>
      </c>
      <c r="C538" s="55" t="s">
        <v>201</v>
      </c>
      <c r="D538" s="55" t="s">
        <v>5149</v>
      </c>
      <c r="E538" s="150" t="s">
        <v>6985</v>
      </c>
      <c r="F538" s="147" t="s">
        <v>6986</v>
      </c>
      <c r="G538" s="146">
        <v>29</v>
      </c>
      <c r="H538" s="55" t="s">
        <v>62</v>
      </c>
      <c r="I538" s="55" t="s">
        <v>61</v>
      </c>
      <c r="J538" s="55" t="s">
        <v>59</v>
      </c>
      <c r="K538" s="55" t="s">
        <v>55</v>
      </c>
      <c r="L538" s="58" t="s">
        <v>70</v>
      </c>
    </row>
    <row r="539" spans="1:12" x14ac:dyDescent="0.15">
      <c r="A539" s="128" t="s">
        <v>1258</v>
      </c>
      <c r="B539" s="129" t="s">
        <v>1259</v>
      </c>
      <c r="C539" s="55" t="s">
        <v>201</v>
      </c>
      <c r="D539" s="55" t="s">
        <v>5149</v>
      </c>
      <c r="E539" s="150" t="s">
        <v>6987</v>
      </c>
      <c r="F539" s="147" t="s">
        <v>6988</v>
      </c>
      <c r="G539" s="146">
        <v>9</v>
      </c>
      <c r="H539" s="55" t="s">
        <v>80</v>
      </c>
      <c r="I539" s="55" t="s">
        <v>62</v>
      </c>
      <c r="J539" s="55" t="s">
        <v>194</v>
      </c>
      <c r="K539" s="55" t="s">
        <v>194</v>
      </c>
      <c r="L539" s="58" t="s">
        <v>194</v>
      </c>
    </row>
    <row r="540" spans="1:12" x14ac:dyDescent="0.15">
      <c r="A540" s="128" t="s">
        <v>1260</v>
      </c>
      <c r="B540" s="129" t="s">
        <v>1261</v>
      </c>
      <c r="C540" s="55" t="s">
        <v>201</v>
      </c>
      <c r="D540" s="55" t="s">
        <v>5149</v>
      </c>
      <c r="E540" s="150" t="s">
        <v>6989</v>
      </c>
      <c r="F540" s="147" t="s">
        <v>6990</v>
      </c>
      <c r="G540" s="146">
        <v>23</v>
      </c>
      <c r="H540" s="55" t="s">
        <v>70</v>
      </c>
      <c r="I540" s="55" t="s">
        <v>73</v>
      </c>
      <c r="J540" s="55" t="s">
        <v>194</v>
      </c>
      <c r="K540" s="55" t="s">
        <v>194</v>
      </c>
      <c r="L540" s="58" t="s">
        <v>194</v>
      </c>
    </row>
    <row r="541" spans="1:12" x14ac:dyDescent="0.15">
      <c r="A541" s="128" t="s">
        <v>1262</v>
      </c>
      <c r="B541" s="129" t="s">
        <v>1263</v>
      </c>
      <c r="C541" s="55" t="s">
        <v>201</v>
      </c>
      <c r="D541" s="55" t="s">
        <v>5149</v>
      </c>
      <c r="E541" s="150" t="s">
        <v>6991</v>
      </c>
      <c r="F541" s="147" t="s">
        <v>6992</v>
      </c>
      <c r="G541" s="146">
        <v>18</v>
      </c>
      <c r="H541" s="55" t="s">
        <v>74</v>
      </c>
      <c r="I541" s="55" t="s">
        <v>194</v>
      </c>
      <c r="J541" s="55" t="s">
        <v>194</v>
      </c>
      <c r="K541" s="55" t="s">
        <v>194</v>
      </c>
      <c r="L541" s="58" t="s">
        <v>194</v>
      </c>
    </row>
    <row r="542" spans="1:12" x14ac:dyDescent="0.15">
      <c r="A542" s="128" t="s">
        <v>1264</v>
      </c>
      <c r="B542" s="129" t="s">
        <v>1265</v>
      </c>
      <c r="C542" s="55" t="s">
        <v>201</v>
      </c>
      <c r="D542" s="55" t="s">
        <v>5149</v>
      </c>
      <c r="E542" s="150" t="s">
        <v>6993</v>
      </c>
      <c r="F542" s="147" t="s">
        <v>6994</v>
      </c>
      <c r="G542" s="146">
        <v>17</v>
      </c>
      <c r="H542" s="55" t="s">
        <v>71</v>
      </c>
      <c r="I542" s="55" t="s">
        <v>70</v>
      </c>
      <c r="J542" s="55" t="s">
        <v>194</v>
      </c>
      <c r="K542" s="55" t="s">
        <v>194</v>
      </c>
      <c r="L542" s="58" t="s">
        <v>194</v>
      </c>
    </row>
    <row r="543" spans="1:12" x14ac:dyDescent="0.15">
      <c r="A543" s="128" t="s">
        <v>1266</v>
      </c>
      <c r="B543" s="129" t="s">
        <v>1267</v>
      </c>
      <c r="C543" s="55" t="s">
        <v>201</v>
      </c>
      <c r="D543" s="55" t="s">
        <v>5149</v>
      </c>
      <c r="E543" s="150" t="s">
        <v>6995</v>
      </c>
      <c r="F543" s="147" t="s">
        <v>6996</v>
      </c>
      <c r="G543" s="146">
        <v>32</v>
      </c>
      <c r="H543" s="55" t="s">
        <v>59</v>
      </c>
      <c r="I543" s="55" t="s">
        <v>71</v>
      </c>
      <c r="J543" s="55" t="s">
        <v>75</v>
      </c>
      <c r="K543" s="55" t="s">
        <v>70</v>
      </c>
      <c r="L543" s="58" t="s">
        <v>194</v>
      </c>
    </row>
    <row r="544" spans="1:12" x14ac:dyDescent="0.15">
      <c r="A544" s="128" t="s">
        <v>1268</v>
      </c>
      <c r="B544" s="129" t="s">
        <v>1269</v>
      </c>
      <c r="C544" s="55" t="s">
        <v>201</v>
      </c>
      <c r="D544" s="55" t="s">
        <v>5149</v>
      </c>
      <c r="E544" s="150" t="s">
        <v>6997</v>
      </c>
      <c r="F544" s="147" t="s">
        <v>6998</v>
      </c>
      <c r="G544" s="146">
        <v>10</v>
      </c>
      <c r="H544" s="55" t="s">
        <v>55</v>
      </c>
      <c r="I544" s="55" t="s">
        <v>70</v>
      </c>
      <c r="J544" s="55" t="s">
        <v>194</v>
      </c>
      <c r="K544" s="55" t="s">
        <v>194</v>
      </c>
      <c r="L544" s="58" t="s">
        <v>194</v>
      </c>
    </row>
    <row r="545" spans="1:12" x14ac:dyDescent="0.15">
      <c r="A545" s="128" t="s">
        <v>1270</v>
      </c>
      <c r="B545" s="129" t="s">
        <v>1271</v>
      </c>
      <c r="C545" s="55" t="s">
        <v>198</v>
      </c>
      <c r="D545" s="55" t="s">
        <v>5149</v>
      </c>
      <c r="E545" s="150" t="s">
        <v>5149</v>
      </c>
      <c r="F545" s="147" t="s">
        <v>6999</v>
      </c>
      <c r="G545" s="146">
        <v>160</v>
      </c>
      <c r="H545" s="55" t="s">
        <v>57</v>
      </c>
      <c r="I545" s="55" t="s">
        <v>59</v>
      </c>
      <c r="J545" s="55" t="s">
        <v>80</v>
      </c>
      <c r="K545" s="55" t="s">
        <v>75</v>
      </c>
      <c r="L545" s="58" t="s">
        <v>69</v>
      </c>
    </row>
    <row r="546" spans="1:12" x14ac:dyDescent="0.15">
      <c r="A546" s="128" t="s">
        <v>1272</v>
      </c>
      <c r="B546" s="129" t="s">
        <v>1273</v>
      </c>
      <c r="C546" s="55" t="s">
        <v>201</v>
      </c>
      <c r="D546" s="55" t="s">
        <v>5149</v>
      </c>
      <c r="E546" s="150" t="s">
        <v>7000</v>
      </c>
      <c r="F546" s="147" t="s">
        <v>7001</v>
      </c>
      <c r="G546" s="146">
        <v>41</v>
      </c>
      <c r="H546" s="55" t="s">
        <v>59</v>
      </c>
      <c r="I546" s="55" t="s">
        <v>61</v>
      </c>
      <c r="J546" s="55" t="s">
        <v>55</v>
      </c>
      <c r="K546" s="55" t="s">
        <v>82</v>
      </c>
      <c r="L546" s="58" t="s">
        <v>71</v>
      </c>
    </row>
    <row r="547" spans="1:12" x14ac:dyDescent="0.15">
      <c r="A547" s="128" t="s">
        <v>1274</v>
      </c>
      <c r="B547" s="129" t="s">
        <v>1275</v>
      </c>
      <c r="C547" s="55" t="s">
        <v>201</v>
      </c>
      <c r="D547" s="55" t="s">
        <v>5149</v>
      </c>
      <c r="E547" s="150" t="s">
        <v>7002</v>
      </c>
      <c r="F547" s="147" t="s">
        <v>7003</v>
      </c>
      <c r="G547" s="146">
        <v>13</v>
      </c>
      <c r="H547" s="55" t="s">
        <v>194</v>
      </c>
      <c r="I547" s="55" t="s">
        <v>194</v>
      </c>
      <c r="J547" s="55" t="s">
        <v>194</v>
      </c>
      <c r="K547" s="55" t="s">
        <v>194</v>
      </c>
      <c r="L547" s="58" t="s">
        <v>194</v>
      </c>
    </row>
    <row r="548" spans="1:12" ht="30" x14ac:dyDescent="0.15">
      <c r="A548" s="128" t="s">
        <v>1276</v>
      </c>
      <c r="B548" s="129" t="s">
        <v>3863</v>
      </c>
      <c r="C548" s="55" t="s">
        <v>201</v>
      </c>
      <c r="D548" s="55" t="s">
        <v>5149</v>
      </c>
      <c r="E548" s="150" t="s">
        <v>7004</v>
      </c>
      <c r="F548" s="147" t="s">
        <v>7005</v>
      </c>
      <c r="G548" s="146">
        <v>6</v>
      </c>
      <c r="H548" s="55" t="s">
        <v>194</v>
      </c>
      <c r="I548" s="55" t="s">
        <v>194</v>
      </c>
      <c r="J548" s="55" t="s">
        <v>194</v>
      </c>
      <c r="K548" s="55" t="s">
        <v>194</v>
      </c>
      <c r="L548" s="58" t="s">
        <v>198</v>
      </c>
    </row>
    <row r="549" spans="1:12" x14ac:dyDescent="0.15">
      <c r="A549" s="128" t="s">
        <v>1277</v>
      </c>
      <c r="B549" s="129" t="s">
        <v>1278</v>
      </c>
      <c r="C549" s="55" t="s">
        <v>198</v>
      </c>
      <c r="D549" s="55" t="s">
        <v>5149</v>
      </c>
      <c r="E549" s="150" t="s">
        <v>5149</v>
      </c>
      <c r="F549" s="147" t="s">
        <v>7006</v>
      </c>
      <c r="G549" s="146">
        <v>22</v>
      </c>
      <c r="H549" s="55" t="s">
        <v>74</v>
      </c>
      <c r="I549" s="55" t="s">
        <v>59</v>
      </c>
      <c r="J549" s="55" t="s">
        <v>194</v>
      </c>
      <c r="K549" s="55" t="s">
        <v>194</v>
      </c>
      <c r="L549" s="58" t="s">
        <v>194</v>
      </c>
    </row>
    <row r="550" spans="1:12" x14ac:dyDescent="0.15">
      <c r="A550" s="128" t="s">
        <v>1279</v>
      </c>
      <c r="B550" s="129" t="s">
        <v>1280</v>
      </c>
      <c r="C550" s="55" t="s">
        <v>201</v>
      </c>
      <c r="D550" s="55" t="s">
        <v>5149</v>
      </c>
      <c r="E550" s="150" t="s">
        <v>7007</v>
      </c>
      <c r="F550" s="147" t="s">
        <v>7008</v>
      </c>
      <c r="G550" s="146">
        <v>7</v>
      </c>
      <c r="H550" s="55" t="s">
        <v>194</v>
      </c>
      <c r="I550" s="55" t="s">
        <v>194</v>
      </c>
      <c r="J550" s="55" t="s">
        <v>194</v>
      </c>
      <c r="K550" s="55" t="s">
        <v>194</v>
      </c>
      <c r="L550" s="58" t="s">
        <v>194</v>
      </c>
    </row>
    <row r="551" spans="1:12" x14ac:dyDescent="0.15">
      <c r="A551" s="128" t="s">
        <v>1281</v>
      </c>
      <c r="B551" s="129" t="s">
        <v>1282</v>
      </c>
      <c r="C551" s="55" t="s">
        <v>201</v>
      </c>
      <c r="D551" s="55" t="s">
        <v>5149</v>
      </c>
      <c r="E551" s="150" t="s">
        <v>7009</v>
      </c>
      <c r="F551" s="147" t="s">
        <v>7010</v>
      </c>
      <c r="G551" s="146">
        <v>3</v>
      </c>
      <c r="H551" s="55" t="s">
        <v>194</v>
      </c>
      <c r="I551" s="55" t="s">
        <v>194</v>
      </c>
      <c r="J551" s="55" t="s">
        <v>198</v>
      </c>
      <c r="K551" s="55" t="s">
        <v>198</v>
      </c>
      <c r="L551" s="58" t="s">
        <v>198</v>
      </c>
    </row>
    <row r="552" spans="1:12" x14ac:dyDescent="0.15">
      <c r="A552" s="128" t="s">
        <v>1283</v>
      </c>
      <c r="B552" s="129" t="s">
        <v>1284</v>
      </c>
      <c r="C552" s="55" t="s">
        <v>201</v>
      </c>
      <c r="D552" s="55" t="s">
        <v>5149</v>
      </c>
      <c r="E552" s="56" t="s">
        <v>7011</v>
      </c>
      <c r="F552" s="147" t="s">
        <v>7012</v>
      </c>
      <c r="G552" s="146">
        <v>6</v>
      </c>
      <c r="H552" s="55" t="s">
        <v>194</v>
      </c>
      <c r="I552" s="55" t="s">
        <v>194</v>
      </c>
      <c r="J552" s="55" t="s">
        <v>194</v>
      </c>
      <c r="K552" s="55" t="s">
        <v>194</v>
      </c>
      <c r="L552" s="58" t="s">
        <v>194</v>
      </c>
    </row>
    <row r="553" spans="1:12" x14ac:dyDescent="0.15">
      <c r="A553" s="232" t="s">
        <v>1285</v>
      </c>
      <c r="B553" s="129" t="s">
        <v>1286</v>
      </c>
      <c r="C553" s="55" t="s">
        <v>198</v>
      </c>
      <c r="D553" s="55" t="s">
        <v>5149</v>
      </c>
      <c r="E553" s="150" t="s">
        <v>5149</v>
      </c>
      <c r="F553" s="147" t="s">
        <v>7013</v>
      </c>
      <c r="G553" s="146">
        <v>18</v>
      </c>
      <c r="H553" s="55" t="s">
        <v>59</v>
      </c>
      <c r="I553" s="55" t="s">
        <v>87</v>
      </c>
      <c r="J553" s="55" t="s">
        <v>80</v>
      </c>
      <c r="K553" s="55" t="s">
        <v>194</v>
      </c>
      <c r="L553" s="55" t="s">
        <v>194</v>
      </c>
    </row>
    <row r="554" spans="1:12" x14ac:dyDescent="0.15">
      <c r="A554" s="128" t="s">
        <v>1287</v>
      </c>
      <c r="B554" s="129" t="s">
        <v>1288</v>
      </c>
      <c r="C554" s="55" t="s">
        <v>201</v>
      </c>
      <c r="D554" s="55" t="s">
        <v>5149</v>
      </c>
      <c r="E554" s="150" t="s">
        <v>7014</v>
      </c>
      <c r="F554" s="147" t="s">
        <v>7015</v>
      </c>
      <c r="G554" s="146">
        <v>7</v>
      </c>
      <c r="H554" s="55" t="s">
        <v>194</v>
      </c>
      <c r="I554" s="55" t="s">
        <v>194</v>
      </c>
      <c r="J554" s="55" t="s">
        <v>194</v>
      </c>
      <c r="K554" s="55" t="s">
        <v>194</v>
      </c>
      <c r="L554" s="58" t="s">
        <v>194</v>
      </c>
    </row>
    <row r="555" spans="1:12" x14ac:dyDescent="0.15">
      <c r="A555" s="128" t="s">
        <v>1289</v>
      </c>
      <c r="B555" s="129" t="s">
        <v>1290</v>
      </c>
      <c r="C555" s="55" t="s">
        <v>198</v>
      </c>
      <c r="D555" s="55" t="s">
        <v>5149</v>
      </c>
      <c r="E555" s="150" t="s">
        <v>5149</v>
      </c>
      <c r="F555" s="147" t="s">
        <v>7016</v>
      </c>
      <c r="G555" s="146">
        <v>23</v>
      </c>
      <c r="H555" s="55" t="s">
        <v>71</v>
      </c>
      <c r="I555" s="55" t="s">
        <v>74</v>
      </c>
      <c r="J555" s="55" t="s">
        <v>194</v>
      </c>
      <c r="K555" s="55" t="s">
        <v>194</v>
      </c>
      <c r="L555" s="58" t="s">
        <v>194</v>
      </c>
    </row>
    <row r="556" spans="1:12" x14ac:dyDescent="0.15">
      <c r="A556" s="128" t="s">
        <v>1291</v>
      </c>
      <c r="B556" s="129" t="s">
        <v>1292</v>
      </c>
      <c r="C556" s="55" t="s">
        <v>201</v>
      </c>
      <c r="D556" s="55" t="s">
        <v>5149</v>
      </c>
      <c r="E556" s="56" t="s">
        <v>7017</v>
      </c>
      <c r="F556" s="147" t="s">
        <v>7018</v>
      </c>
      <c r="G556" s="146">
        <v>19</v>
      </c>
      <c r="H556" s="55" t="s">
        <v>54</v>
      </c>
      <c r="I556" s="55" t="s">
        <v>75</v>
      </c>
      <c r="J556" s="55" t="s">
        <v>194</v>
      </c>
      <c r="K556" s="55" t="s">
        <v>194</v>
      </c>
      <c r="L556" s="58" t="s">
        <v>194</v>
      </c>
    </row>
    <row r="557" spans="1:12" x14ac:dyDescent="0.15">
      <c r="A557" s="128" t="s">
        <v>1293</v>
      </c>
      <c r="B557" s="129" t="s">
        <v>1294</v>
      </c>
      <c r="C557" s="55" t="s">
        <v>201</v>
      </c>
      <c r="D557" s="55" t="s">
        <v>5149</v>
      </c>
      <c r="E557" s="150" t="s">
        <v>194</v>
      </c>
      <c r="F557" s="147" t="s">
        <v>194</v>
      </c>
      <c r="G557" s="146">
        <v>2</v>
      </c>
      <c r="H557" s="55" t="s">
        <v>194</v>
      </c>
      <c r="I557" s="55" t="s">
        <v>194</v>
      </c>
      <c r="J557" s="55" t="s">
        <v>198</v>
      </c>
      <c r="K557" s="55" t="s">
        <v>198</v>
      </c>
      <c r="L557" s="58" t="s">
        <v>198</v>
      </c>
    </row>
    <row r="558" spans="1:12" x14ac:dyDescent="0.15">
      <c r="A558" s="128" t="s">
        <v>1295</v>
      </c>
      <c r="B558" s="129" t="s">
        <v>1296</v>
      </c>
      <c r="C558" s="55" t="s">
        <v>198</v>
      </c>
      <c r="D558" s="55" t="s">
        <v>5149</v>
      </c>
      <c r="E558" s="150" t="s">
        <v>5149</v>
      </c>
      <c r="F558" s="147" t="s">
        <v>7019</v>
      </c>
      <c r="G558" s="146">
        <v>372</v>
      </c>
      <c r="H558" s="55" t="s">
        <v>62</v>
      </c>
      <c r="I558" s="55" t="s">
        <v>70</v>
      </c>
      <c r="J558" s="55" t="s">
        <v>59</v>
      </c>
      <c r="K558" s="55" t="s">
        <v>75</v>
      </c>
      <c r="L558" s="58" t="s">
        <v>55</v>
      </c>
    </row>
    <row r="559" spans="1:12" x14ac:dyDescent="0.15">
      <c r="A559" s="128" t="s">
        <v>1297</v>
      </c>
      <c r="B559" s="129" t="s">
        <v>1298</v>
      </c>
      <c r="C559" s="55" t="s">
        <v>201</v>
      </c>
      <c r="D559" s="55" t="s">
        <v>5149</v>
      </c>
      <c r="E559" s="150" t="s">
        <v>7020</v>
      </c>
      <c r="F559" s="147" t="s">
        <v>7021</v>
      </c>
      <c r="G559" s="146">
        <v>10</v>
      </c>
      <c r="H559" s="55" t="s">
        <v>75</v>
      </c>
      <c r="I559" s="55" t="s">
        <v>194</v>
      </c>
      <c r="J559" s="55" t="s">
        <v>194</v>
      </c>
      <c r="K559" s="55" t="s">
        <v>194</v>
      </c>
      <c r="L559" s="58" t="s">
        <v>194</v>
      </c>
    </row>
    <row r="560" spans="1:12" x14ac:dyDescent="0.15">
      <c r="A560" s="128" t="s">
        <v>1299</v>
      </c>
      <c r="B560" s="129" t="s">
        <v>1300</v>
      </c>
      <c r="C560" s="55" t="s">
        <v>201</v>
      </c>
      <c r="D560" s="55" t="s">
        <v>5149</v>
      </c>
      <c r="E560" s="56" t="s">
        <v>7022</v>
      </c>
      <c r="F560" s="147" t="s">
        <v>7023</v>
      </c>
      <c r="G560" s="146">
        <v>12</v>
      </c>
      <c r="H560" s="55" t="s">
        <v>75</v>
      </c>
      <c r="I560" s="55" t="s">
        <v>74</v>
      </c>
      <c r="J560" s="55" t="s">
        <v>194</v>
      </c>
      <c r="K560" s="55" t="s">
        <v>194</v>
      </c>
      <c r="L560" s="58" t="s">
        <v>194</v>
      </c>
    </row>
    <row r="561" spans="1:12" x14ac:dyDescent="0.15">
      <c r="A561" s="128" t="s">
        <v>1301</v>
      </c>
      <c r="B561" s="129" t="s">
        <v>1302</v>
      </c>
      <c r="C561" s="55" t="s">
        <v>201</v>
      </c>
      <c r="D561" s="55" t="s">
        <v>5149</v>
      </c>
      <c r="E561" s="150" t="s">
        <v>7024</v>
      </c>
      <c r="F561" s="147" t="s">
        <v>5150</v>
      </c>
      <c r="G561" s="146">
        <v>7</v>
      </c>
      <c r="H561" s="55" t="s">
        <v>75</v>
      </c>
      <c r="I561" s="55" t="s">
        <v>194</v>
      </c>
      <c r="J561" s="55" t="s">
        <v>194</v>
      </c>
      <c r="K561" s="55" t="s">
        <v>194</v>
      </c>
      <c r="L561" s="58" t="s">
        <v>198</v>
      </c>
    </row>
    <row r="562" spans="1:12" x14ac:dyDescent="0.15">
      <c r="A562" s="128" t="s">
        <v>1303</v>
      </c>
      <c r="B562" s="129" t="s">
        <v>1304</v>
      </c>
      <c r="C562" s="55" t="s">
        <v>201</v>
      </c>
      <c r="D562" s="55" t="s">
        <v>5149</v>
      </c>
      <c r="E562" s="56" t="s">
        <v>7025</v>
      </c>
      <c r="F562" s="147" t="s">
        <v>7026</v>
      </c>
      <c r="G562" s="146">
        <v>8</v>
      </c>
      <c r="H562" s="55" t="s">
        <v>194</v>
      </c>
      <c r="I562" s="55" t="s">
        <v>194</v>
      </c>
      <c r="J562" s="55" t="s">
        <v>194</v>
      </c>
      <c r="K562" s="55" t="s">
        <v>194</v>
      </c>
      <c r="L562" s="58" t="s">
        <v>194</v>
      </c>
    </row>
    <row r="563" spans="1:12" x14ac:dyDescent="0.15">
      <c r="A563" s="128" t="s">
        <v>1305</v>
      </c>
      <c r="B563" s="129" t="s">
        <v>1306</v>
      </c>
      <c r="C563" s="55" t="s">
        <v>201</v>
      </c>
      <c r="D563" s="55" t="s">
        <v>5149</v>
      </c>
      <c r="E563" s="150" t="s">
        <v>7027</v>
      </c>
      <c r="F563" s="147" t="s">
        <v>5161</v>
      </c>
      <c r="G563" s="146">
        <v>6</v>
      </c>
      <c r="H563" s="55" t="s">
        <v>194</v>
      </c>
      <c r="I563" s="55" t="s">
        <v>194</v>
      </c>
      <c r="J563" s="55" t="s">
        <v>194</v>
      </c>
      <c r="K563" s="55" t="s">
        <v>194</v>
      </c>
      <c r="L563" s="58" t="s">
        <v>194</v>
      </c>
    </row>
    <row r="564" spans="1:12" x14ac:dyDescent="0.15">
      <c r="A564" s="128" t="s">
        <v>1307</v>
      </c>
      <c r="B564" s="129" t="s">
        <v>1308</v>
      </c>
      <c r="C564" s="55" t="s">
        <v>198</v>
      </c>
      <c r="D564" s="55" t="s">
        <v>5149</v>
      </c>
      <c r="E564" s="56" t="s">
        <v>5149</v>
      </c>
      <c r="F564" s="145" t="s">
        <v>7028</v>
      </c>
      <c r="G564" s="146">
        <v>27</v>
      </c>
      <c r="H564" s="55" t="s">
        <v>75</v>
      </c>
      <c r="I564" s="55" t="s">
        <v>74</v>
      </c>
      <c r="J564" s="55" t="s">
        <v>61</v>
      </c>
      <c r="K564" s="55" t="s">
        <v>194</v>
      </c>
      <c r="L564" s="58" t="s">
        <v>194</v>
      </c>
    </row>
    <row r="565" spans="1:12" x14ac:dyDescent="0.15">
      <c r="A565" s="128" t="s">
        <v>1309</v>
      </c>
      <c r="B565" s="129" t="s">
        <v>1310</v>
      </c>
      <c r="C565" s="55" t="s">
        <v>201</v>
      </c>
      <c r="D565" s="55" t="s">
        <v>5149</v>
      </c>
      <c r="E565" s="56" t="s">
        <v>7029</v>
      </c>
      <c r="F565" s="147" t="s">
        <v>7030</v>
      </c>
      <c r="G565" s="146">
        <v>116</v>
      </c>
      <c r="H565" s="55" t="s">
        <v>74</v>
      </c>
      <c r="I565" s="55" t="s">
        <v>60</v>
      </c>
      <c r="J565" s="55" t="s">
        <v>58</v>
      </c>
      <c r="K565" s="55" t="s">
        <v>70</v>
      </c>
      <c r="L565" s="58" t="s">
        <v>87</v>
      </c>
    </row>
    <row r="566" spans="1:12" x14ac:dyDescent="0.15">
      <c r="A566" s="128" t="s">
        <v>1311</v>
      </c>
      <c r="B566" s="129" t="s">
        <v>1312</v>
      </c>
      <c r="C566" s="55" t="s">
        <v>201</v>
      </c>
      <c r="D566" s="55" t="s">
        <v>5149</v>
      </c>
      <c r="E566" s="150" t="s">
        <v>5169</v>
      </c>
      <c r="F566" s="147" t="s">
        <v>7031</v>
      </c>
      <c r="G566" s="146">
        <v>21</v>
      </c>
      <c r="H566" s="55" t="s">
        <v>74</v>
      </c>
      <c r="I566" s="55" t="s">
        <v>87</v>
      </c>
      <c r="J566" s="55" t="s">
        <v>194</v>
      </c>
      <c r="K566" s="55" t="s">
        <v>194</v>
      </c>
      <c r="L566" s="58" t="s">
        <v>194</v>
      </c>
    </row>
    <row r="567" spans="1:12" x14ac:dyDescent="0.15">
      <c r="A567" s="128" t="s">
        <v>1313</v>
      </c>
      <c r="B567" s="129" t="s">
        <v>1314</v>
      </c>
      <c r="C567" s="55" t="s">
        <v>198</v>
      </c>
      <c r="D567" s="55" t="s">
        <v>5149</v>
      </c>
      <c r="E567" s="150" t="s">
        <v>5149</v>
      </c>
      <c r="F567" s="147" t="s">
        <v>7032</v>
      </c>
      <c r="G567" s="146">
        <v>48</v>
      </c>
      <c r="H567" s="55" t="s">
        <v>75</v>
      </c>
      <c r="I567" s="55" t="s">
        <v>61</v>
      </c>
      <c r="J567" s="55" t="s">
        <v>74</v>
      </c>
      <c r="K567" s="55" t="s">
        <v>58</v>
      </c>
      <c r="L567" s="58" t="s">
        <v>62</v>
      </c>
    </row>
    <row r="568" spans="1:12" x14ac:dyDescent="0.15">
      <c r="A568" s="128" t="s">
        <v>1315</v>
      </c>
      <c r="B568" s="129" t="s">
        <v>1316</v>
      </c>
      <c r="C568" s="55" t="s">
        <v>201</v>
      </c>
      <c r="D568" s="55" t="s">
        <v>5149</v>
      </c>
      <c r="E568" s="150" t="s">
        <v>7033</v>
      </c>
      <c r="F568" s="147" t="s">
        <v>7034</v>
      </c>
      <c r="G568" s="146">
        <v>57</v>
      </c>
      <c r="H568" s="55" t="s">
        <v>61</v>
      </c>
      <c r="I568" s="55" t="s">
        <v>74</v>
      </c>
      <c r="J568" s="55" t="s">
        <v>59</v>
      </c>
      <c r="K568" s="55" t="s">
        <v>58</v>
      </c>
      <c r="L568" s="58" t="s">
        <v>55</v>
      </c>
    </row>
    <row r="569" spans="1:12" x14ac:dyDescent="0.15">
      <c r="A569" s="128" t="s">
        <v>1317</v>
      </c>
      <c r="B569" s="129" t="s">
        <v>1318</v>
      </c>
      <c r="C569" s="55" t="s">
        <v>201</v>
      </c>
      <c r="D569" s="55" t="s">
        <v>5149</v>
      </c>
      <c r="E569" s="150" t="s">
        <v>7035</v>
      </c>
      <c r="F569" s="147" t="s">
        <v>7036</v>
      </c>
      <c r="G569" s="146">
        <v>49</v>
      </c>
      <c r="H569" s="55" t="s">
        <v>61</v>
      </c>
      <c r="I569" s="55" t="s">
        <v>59</v>
      </c>
      <c r="J569" s="55" t="s">
        <v>74</v>
      </c>
      <c r="K569" s="55" t="s">
        <v>55</v>
      </c>
      <c r="L569" s="58" t="s">
        <v>87</v>
      </c>
    </row>
    <row r="570" spans="1:12" x14ac:dyDescent="0.15">
      <c r="A570" s="128" t="s">
        <v>1319</v>
      </c>
      <c r="B570" s="129" t="s">
        <v>1320</v>
      </c>
      <c r="C570" s="55" t="s">
        <v>198</v>
      </c>
      <c r="D570" s="55" t="s">
        <v>5149</v>
      </c>
      <c r="E570" s="150" t="s">
        <v>5149</v>
      </c>
      <c r="F570" s="147" t="s">
        <v>7037</v>
      </c>
      <c r="G570" s="146">
        <v>67</v>
      </c>
      <c r="H570" s="55" t="s">
        <v>61</v>
      </c>
      <c r="I570" s="55" t="s">
        <v>59</v>
      </c>
      <c r="J570" s="55" t="s">
        <v>74</v>
      </c>
      <c r="K570" s="55" t="s">
        <v>77</v>
      </c>
      <c r="L570" s="58" t="s">
        <v>87</v>
      </c>
    </row>
    <row r="571" spans="1:12" x14ac:dyDescent="0.15">
      <c r="A571" s="128" t="s">
        <v>1321</v>
      </c>
      <c r="B571" s="129" t="s">
        <v>1322</v>
      </c>
      <c r="C571" s="55" t="s">
        <v>201</v>
      </c>
      <c r="D571" s="55" t="s">
        <v>5149</v>
      </c>
      <c r="E571" s="56" t="s">
        <v>7038</v>
      </c>
      <c r="F571" s="147" t="s">
        <v>7039</v>
      </c>
      <c r="G571" s="146">
        <v>31</v>
      </c>
      <c r="H571" s="55" t="s">
        <v>70</v>
      </c>
      <c r="I571" s="55" t="s">
        <v>87</v>
      </c>
      <c r="J571" s="55" t="s">
        <v>74</v>
      </c>
      <c r="K571" s="55" t="s">
        <v>60</v>
      </c>
      <c r="L571" s="58" t="s">
        <v>69</v>
      </c>
    </row>
    <row r="572" spans="1:12" x14ac:dyDescent="0.15">
      <c r="A572" s="128" t="s">
        <v>1323</v>
      </c>
      <c r="B572" s="129" t="s">
        <v>1324</v>
      </c>
      <c r="C572" s="55" t="s">
        <v>201</v>
      </c>
      <c r="D572" s="55" t="s">
        <v>5149</v>
      </c>
      <c r="E572" s="56" t="s">
        <v>7040</v>
      </c>
      <c r="F572" s="147" t="s">
        <v>7041</v>
      </c>
      <c r="G572" s="146">
        <v>119</v>
      </c>
      <c r="H572" s="55" t="s">
        <v>72</v>
      </c>
      <c r="I572" s="55" t="s">
        <v>74</v>
      </c>
      <c r="J572" s="55" t="s">
        <v>59</v>
      </c>
      <c r="K572" s="55" t="s">
        <v>58</v>
      </c>
      <c r="L572" s="58" t="s">
        <v>61</v>
      </c>
    </row>
    <row r="573" spans="1:12" x14ac:dyDescent="0.15">
      <c r="A573" s="128" t="s">
        <v>1325</v>
      </c>
      <c r="B573" s="129" t="s">
        <v>1326</v>
      </c>
      <c r="C573" s="55" t="s">
        <v>201</v>
      </c>
      <c r="D573" s="55" t="s">
        <v>5149</v>
      </c>
      <c r="E573" s="56" t="s">
        <v>7042</v>
      </c>
      <c r="F573" s="147" t="s">
        <v>7043</v>
      </c>
      <c r="G573" s="146">
        <v>50</v>
      </c>
      <c r="H573" s="55" t="s">
        <v>70</v>
      </c>
      <c r="I573" s="55" t="s">
        <v>77</v>
      </c>
      <c r="J573" s="55" t="s">
        <v>74</v>
      </c>
      <c r="K573" s="55" t="s">
        <v>55</v>
      </c>
      <c r="L573" s="58" t="s">
        <v>75</v>
      </c>
    </row>
    <row r="574" spans="1:12" x14ac:dyDescent="0.15">
      <c r="A574" s="128" t="s">
        <v>1327</v>
      </c>
      <c r="B574" s="129" t="s">
        <v>1328</v>
      </c>
      <c r="C574" s="55" t="s">
        <v>201</v>
      </c>
      <c r="D574" s="55" t="s">
        <v>5149</v>
      </c>
      <c r="E574" s="56" t="s">
        <v>7044</v>
      </c>
      <c r="F574" s="147" t="s">
        <v>7045</v>
      </c>
      <c r="G574" s="146">
        <v>33</v>
      </c>
      <c r="H574" s="55" t="s">
        <v>75</v>
      </c>
      <c r="I574" s="55" t="s">
        <v>77</v>
      </c>
      <c r="J574" s="55" t="s">
        <v>70</v>
      </c>
      <c r="K574" s="55" t="s">
        <v>55</v>
      </c>
      <c r="L574" s="58" t="s">
        <v>74</v>
      </c>
    </row>
    <row r="575" spans="1:12" x14ac:dyDescent="0.15">
      <c r="A575" s="128" t="s">
        <v>1329</v>
      </c>
      <c r="B575" s="129" t="s">
        <v>1330</v>
      </c>
      <c r="C575" s="55" t="s">
        <v>201</v>
      </c>
      <c r="D575" s="55" t="s">
        <v>5149</v>
      </c>
      <c r="E575" s="56" t="s">
        <v>7046</v>
      </c>
      <c r="F575" s="147" t="s">
        <v>7047</v>
      </c>
      <c r="G575" s="146">
        <v>58</v>
      </c>
      <c r="H575" s="55" t="s">
        <v>71</v>
      </c>
      <c r="I575" s="55" t="s">
        <v>74</v>
      </c>
      <c r="J575" s="55" t="s">
        <v>55</v>
      </c>
      <c r="K575" s="55" t="s">
        <v>61</v>
      </c>
      <c r="L575" s="58" t="s">
        <v>70</v>
      </c>
    </row>
    <row r="576" spans="1:12" x14ac:dyDescent="0.15">
      <c r="A576" s="128" t="s">
        <v>1331</v>
      </c>
      <c r="B576" s="129" t="s">
        <v>1332</v>
      </c>
      <c r="C576" s="55" t="s">
        <v>198</v>
      </c>
      <c r="D576" s="55" t="s">
        <v>5149</v>
      </c>
      <c r="E576" s="56" t="s">
        <v>5149</v>
      </c>
      <c r="F576" s="147" t="s">
        <v>7048</v>
      </c>
      <c r="G576" s="146">
        <v>63</v>
      </c>
      <c r="H576" s="55" t="s">
        <v>55</v>
      </c>
      <c r="I576" s="55" t="s">
        <v>59</v>
      </c>
      <c r="J576" s="55" t="s">
        <v>70</v>
      </c>
      <c r="K576" s="55" t="s">
        <v>58</v>
      </c>
      <c r="L576" s="58" t="s">
        <v>75</v>
      </c>
    </row>
    <row r="577" spans="1:12" x14ac:dyDescent="0.15">
      <c r="A577" s="128" t="s">
        <v>1333</v>
      </c>
      <c r="B577" s="129" t="s">
        <v>1334</v>
      </c>
      <c r="C577" s="55" t="s">
        <v>201</v>
      </c>
      <c r="D577" s="55" t="s">
        <v>5149</v>
      </c>
      <c r="E577" s="56" t="s">
        <v>7049</v>
      </c>
      <c r="F577" s="147" t="s">
        <v>7050</v>
      </c>
      <c r="G577" s="146">
        <v>60</v>
      </c>
      <c r="H577" s="55" t="s">
        <v>59</v>
      </c>
      <c r="I577" s="55" t="s">
        <v>70</v>
      </c>
      <c r="J577" s="55" t="s">
        <v>72</v>
      </c>
      <c r="K577" s="55" t="s">
        <v>74</v>
      </c>
      <c r="L577" s="58" t="s">
        <v>55</v>
      </c>
    </row>
    <row r="578" spans="1:12" x14ac:dyDescent="0.15">
      <c r="A578" s="128" t="s">
        <v>1335</v>
      </c>
      <c r="B578" s="129" t="s">
        <v>1336</v>
      </c>
      <c r="C578" s="55" t="s">
        <v>201</v>
      </c>
      <c r="D578" s="55" t="s">
        <v>5149</v>
      </c>
      <c r="E578" s="56" t="s">
        <v>7051</v>
      </c>
      <c r="F578" s="147" t="s">
        <v>7052</v>
      </c>
      <c r="G578" s="146">
        <v>57</v>
      </c>
      <c r="H578" s="55" t="s">
        <v>75</v>
      </c>
      <c r="I578" s="55" t="s">
        <v>59</v>
      </c>
      <c r="J578" s="55" t="s">
        <v>74</v>
      </c>
      <c r="K578" s="55" t="s">
        <v>56</v>
      </c>
      <c r="L578" s="58" t="s">
        <v>58</v>
      </c>
    </row>
    <row r="579" spans="1:12" x14ac:dyDescent="0.15">
      <c r="A579" s="128" t="s">
        <v>1337</v>
      </c>
      <c r="B579" s="129" t="s">
        <v>1338</v>
      </c>
      <c r="C579" s="55" t="s">
        <v>201</v>
      </c>
      <c r="D579" s="55" t="s">
        <v>5149</v>
      </c>
      <c r="E579" s="56" t="s">
        <v>7053</v>
      </c>
      <c r="F579" s="147" t="s">
        <v>7054</v>
      </c>
      <c r="G579" s="146">
        <v>29</v>
      </c>
      <c r="H579" s="55" t="s">
        <v>58</v>
      </c>
      <c r="I579" s="55" t="s">
        <v>61</v>
      </c>
      <c r="J579" s="55" t="s">
        <v>55</v>
      </c>
      <c r="K579" s="55" t="s">
        <v>75</v>
      </c>
      <c r="L579" s="58" t="s">
        <v>194</v>
      </c>
    </row>
    <row r="580" spans="1:12" x14ac:dyDescent="0.15">
      <c r="A580" s="128" t="s">
        <v>1339</v>
      </c>
      <c r="B580" s="129" t="s">
        <v>1340</v>
      </c>
      <c r="C580" s="55" t="s">
        <v>201</v>
      </c>
      <c r="D580" s="55" t="s">
        <v>5149</v>
      </c>
      <c r="E580" s="56" t="s">
        <v>7055</v>
      </c>
      <c r="F580" s="147" t="s">
        <v>7056</v>
      </c>
      <c r="G580" s="146">
        <v>243</v>
      </c>
      <c r="H580" s="55" t="s">
        <v>75</v>
      </c>
      <c r="I580" s="55" t="s">
        <v>70</v>
      </c>
      <c r="J580" s="55" t="s">
        <v>56</v>
      </c>
      <c r="K580" s="55" t="s">
        <v>58</v>
      </c>
      <c r="L580" s="58" t="s">
        <v>74</v>
      </c>
    </row>
    <row r="581" spans="1:12" x14ac:dyDescent="0.15">
      <c r="A581" s="128" t="s">
        <v>1341</v>
      </c>
      <c r="B581" s="129" t="s">
        <v>1342</v>
      </c>
      <c r="C581" s="55" t="s">
        <v>201</v>
      </c>
      <c r="D581" s="55" t="s">
        <v>5149</v>
      </c>
      <c r="E581" s="56" t="s">
        <v>7057</v>
      </c>
      <c r="F581" s="147" t="s">
        <v>7058</v>
      </c>
      <c r="G581" s="146">
        <v>154</v>
      </c>
      <c r="H581" s="55" t="s">
        <v>75</v>
      </c>
      <c r="I581" s="55" t="s">
        <v>70</v>
      </c>
      <c r="J581" s="55" t="s">
        <v>61</v>
      </c>
      <c r="K581" s="55" t="s">
        <v>56</v>
      </c>
      <c r="L581" s="58" t="s">
        <v>74</v>
      </c>
    </row>
    <row r="582" spans="1:12" x14ac:dyDescent="0.15">
      <c r="A582" s="128" t="s">
        <v>1343</v>
      </c>
      <c r="B582" s="129" t="s">
        <v>1344</v>
      </c>
      <c r="C582" s="55" t="s">
        <v>201</v>
      </c>
      <c r="D582" s="55" t="s">
        <v>5149</v>
      </c>
      <c r="E582" s="56" t="s">
        <v>7059</v>
      </c>
      <c r="F582" s="147" t="s">
        <v>7060</v>
      </c>
      <c r="G582" s="146">
        <v>46</v>
      </c>
      <c r="H582" s="55" t="s">
        <v>70</v>
      </c>
      <c r="I582" s="55" t="s">
        <v>74</v>
      </c>
      <c r="J582" s="55" t="s">
        <v>75</v>
      </c>
      <c r="K582" s="55" t="s">
        <v>58</v>
      </c>
      <c r="L582" s="58" t="s">
        <v>56</v>
      </c>
    </row>
    <row r="583" spans="1:12" x14ac:dyDescent="0.15">
      <c r="A583" s="128" t="s">
        <v>1345</v>
      </c>
      <c r="B583" s="129" t="s">
        <v>1346</v>
      </c>
      <c r="C583" s="55" t="s">
        <v>201</v>
      </c>
      <c r="D583" s="55" t="s">
        <v>5149</v>
      </c>
      <c r="E583" s="56" t="s">
        <v>7061</v>
      </c>
      <c r="F583" s="147" t="s">
        <v>7062</v>
      </c>
      <c r="G583" s="146">
        <v>141</v>
      </c>
      <c r="H583" s="55" t="s">
        <v>75</v>
      </c>
      <c r="I583" s="55" t="s">
        <v>58</v>
      </c>
      <c r="J583" s="55" t="s">
        <v>70</v>
      </c>
      <c r="K583" s="55" t="s">
        <v>74</v>
      </c>
      <c r="L583" s="58" t="s">
        <v>55</v>
      </c>
    </row>
    <row r="584" spans="1:12" x14ac:dyDescent="0.15">
      <c r="A584" s="128" t="s">
        <v>1347</v>
      </c>
      <c r="B584" s="129" t="s">
        <v>1348</v>
      </c>
      <c r="C584" s="55" t="s">
        <v>198</v>
      </c>
      <c r="D584" s="55" t="s">
        <v>5149</v>
      </c>
      <c r="E584" s="56" t="s">
        <v>5149</v>
      </c>
      <c r="F584" s="147" t="s">
        <v>7063</v>
      </c>
      <c r="G584" s="146">
        <v>168</v>
      </c>
      <c r="H584" s="55" t="s">
        <v>75</v>
      </c>
      <c r="I584" s="55" t="s">
        <v>62</v>
      </c>
      <c r="J584" s="55" t="s">
        <v>61</v>
      </c>
      <c r="K584" s="55" t="s">
        <v>58</v>
      </c>
      <c r="L584" s="58" t="s">
        <v>70</v>
      </c>
    </row>
    <row r="585" spans="1:12" x14ac:dyDescent="0.15">
      <c r="A585" s="128" t="s">
        <v>1349</v>
      </c>
      <c r="B585" s="129" t="s">
        <v>1350</v>
      </c>
      <c r="C585" s="55" t="s">
        <v>201</v>
      </c>
      <c r="D585" s="55" t="s">
        <v>5149</v>
      </c>
      <c r="E585" s="56" t="s">
        <v>7064</v>
      </c>
      <c r="F585" s="147" t="s">
        <v>7065</v>
      </c>
      <c r="G585" s="146">
        <v>92</v>
      </c>
      <c r="H585" s="55" t="s">
        <v>58</v>
      </c>
      <c r="I585" s="55" t="s">
        <v>72</v>
      </c>
      <c r="J585" s="55" t="s">
        <v>75</v>
      </c>
      <c r="K585" s="55" t="s">
        <v>60</v>
      </c>
      <c r="L585" s="58" t="s">
        <v>59</v>
      </c>
    </row>
    <row r="586" spans="1:12" x14ac:dyDescent="0.15">
      <c r="A586" s="128" t="s">
        <v>1351</v>
      </c>
      <c r="B586" s="129" t="s">
        <v>1352</v>
      </c>
      <c r="C586" s="55" t="s">
        <v>201</v>
      </c>
      <c r="D586" s="55" t="s">
        <v>5149</v>
      </c>
      <c r="E586" s="56" t="s">
        <v>7066</v>
      </c>
      <c r="F586" s="147" t="s">
        <v>7067</v>
      </c>
      <c r="G586" s="146">
        <v>13</v>
      </c>
      <c r="H586" s="55" t="s">
        <v>58</v>
      </c>
      <c r="I586" s="55" t="s">
        <v>194</v>
      </c>
      <c r="J586" s="55" t="s">
        <v>194</v>
      </c>
      <c r="K586" s="55" t="s">
        <v>194</v>
      </c>
      <c r="L586" s="58" t="s">
        <v>194</v>
      </c>
    </row>
    <row r="587" spans="1:12" x14ac:dyDescent="0.15">
      <c r="A587" s="128" t="s">
        <v>1353</v>
      </c>
      <c r="B587" s="129" t="s">
        <v>1354</v>
      </c>
      <c r="C587" s="55" t="s">
        <v>201</v>
      </c>
      <c r="D587" s="55" t="s">
        <v>5149</v>
      </c>
      <c r="E587" s="56" t="s">
        <v>7068</v>
      </c>
      <c r="F587" s="147" t="s">
        <v>7069</v>
      </c>
      <c r="G587" s="146">
        <v>16</v>
      </c>
      <c r="H587" s="55" t="s">
        <v>59</v>
      </c>
      <c r="I587" s="55" t="s">
        <v>68</v>
      </c>
      <c r="J587" s="55" t="s">
        <v>194</v>
      </c>
      <c r="K587" s="55" t="s">
        <v>194</v>
      </c>
      <c r="L587" s="58" t="s">
        <v>194</v>
      </c>
    </row>
    <row r="588" spans="1:12" x14ac:dyDescent="0.15">
      <c r="A588" s="128" t="s">
        <v>1355</v>
      </c>
      <c r="B588" s="129" t="s">
        <v>1356</v>
      </c>
      <c r="C588" s="55" t="s">
        <v>201</v>
      </c>
      <c r="D588" s="55" t="s">
        <v>5149</v>
      </c>
      <c r="E588" s="56" t="s">
        <v>7070</v>
      </c>
      <c r="F588" s="147" t="s">
        <v>7071</v>
      </c>
      <c r="G588" s="146">
        <v>17</v>
      </c>
      <c r="H588" s="55" t="s">
        <v>61</v>
      </c>
      <c r="I588" s="55" t="s">
        <v>194</v>
      </c>
      <c r="J588" s="55" t="s">
        <v>194</v>
      </c>
      <c r="K588" s="55" t="s">
        <v>194</v>
      </c>
      <c r="L588" s="58" t="s">
        <v>194</v>
      </c>
    </row>
    <row r="589" spans="1:12" x14ac:dyDescent="0.15">
      <c r="A589" s="128" t="s">
        <v>1357</v>
      </c>
      <c r="B589" s="129" t="s">
        <v>1358</v>
      </c>
      <c r="C589" s="55" t="s">
        <v>201</v>
      </c>
      <c r="D589" s="55" t="s">
        <v>5149</v>
      </c>
      <c r="E589" s="56" t="s">
        <v>7072</v>
      </c>
      <c r="F589" s="147" t="s">
        <v>7073</v>
      </c>
      <c r="G589" s="146">
        <v>45</v>
      </c>
      <c r="H589" s="55" t="s">
        <v>75</v>
      </c>
      <c r="I589" s="55" t="s">
        <v>61</v>
      </c>
      <c r="J589" s="55" t="s">
        <v>55</v>
      </c>
      <c r="K589" s="55" t="s">
        <v>74</v>
      </c>
      <c r="L589" s="58" t="s">
        <v>58</v>
      </c>
    </row>
    <row r="590" spans="1:12" x14ac:dyDescent="0.15">
      <c r="A590" s="128" t="s">
        <v>1359</v>
      </c>
      <c r="B590" s="129" t="s">
        <v>1360</v>
      </c>
      <c r="C590" s="55" t="s">
        <v>201</v>
      </c>
      <c r="D590" s="55" t="s">
        <v>5149</v>
      </c>
      <c r="E590" s="56" t="s">
        <v>5298</v>
      </c>
      <c r="F590" s="147" t="s">
        <v>7074</v>
      </c>
      <c r="G590" s="146">
        <v>5</v>
      </c>
      <c r="H590" s="55" t="s">
        <v>194</v>
      </c>
      <c r="I590" s="55" t="s">
        <v>194</v>
      </c>
      <c r="J590" s="55" t="s">
        <v>194</v>
      </c>
      <c r="K590" s="55" t="s">
        <v>198</v>
      </c>
      <c r="L590" s="58" t="s">
        <v>198</v>
      </c>
    </row>
    <row r="591" spans="1:12" x14ac:dyDescent="0.15">
      <c r="A591" s="128" t="s">
        <v>1361</v>
      </c>
      <c r="B591" s="129" t="s">
        <v>1362</v>
      </c>
      <c r="C591" s="55" t="s">
        <v>198</v>
      </c>
      <c r="D591" s="55" t="s">
        <v>5149</v>
      </c>
      <c r="E591" s="56" t="s">
        <v>5149</v>
      </c>
      <c r="F591" s="147" t="s">
        <v>7075</v>
      </c>
      <c r="G591" s="146">
        <v>127</v>
      </c>
      <c r="H591" s="55" t="s">
        <v>72</v>
      </c>
      <c r="I591" s="55" t="s">
        <v>75</v>
      </c>
      <c r="J591" s="55" t="s">
        <v>61</v>
      </c>
      <c r="K591" s="55" t="s">
        <v>74</v>
      </c>
      <c r="L591" s="58" t="s">
        <v>70</v>
      </c>
    </row>
    <row r="592" spans="1:12" x14ac:dyDescent="0.15">
      <c r="A592" s="128" t="s">
        <v>1363</v>
      </c>
      <c r="B592" s="129" t="s">
        <v>1364</v>
      </c>
      <c r="C592" s="55" t="s">
        <v>201</v>
      </c>
      <c r="D592" s="55" t="s">
        <v>5149</v>
      </c>
      <c r="E592" s="56" t="s">
        <v>7076</v>
      </c>
      <c r="F592" s="147" t="s">
        <v>7077</v>
      </c>
      <c r="G592" s="146">
        <v>28</v>
      </c>
      <c r="H592" s="55" t="s">
        <v>71</v>
      </c>
      <c r="I592" s="55" t="s">
        <v>60</v>
      </c>
      <c r="J592" s="55" t="s">
        <v>73</v>
      </c>
      <c r="K592" s="55" t="s">
        <v>194</v>
      </c>
      <c r="L592" s="58" t="s">
        <v>194</v>
      </c>
    </row>
    <row r="593" spans="1:12" x14ac:dyDescent="0.15">
      <c r="A593" s="128" t="s">
        <v>1365</v>
      </c>
      <c r="B593" s="129" t="s">
        <v>1366</v>
      </c>
      <c r="C593" s="55" t="s">
        <v>198</v>
      </c>
      <c r="D593" s="55" t="s">
        <v>5149</v>
      </c>
      <c r="E593" s="56" t="s">
        <v>5149</v>
      </c>
      <c r="F593" s="147" t="s">
        <v>7078</v>
      </c>
      <c r="G593" s="146">
        <v>209</v>
      </c>
      <c r="H593" s="55" t="s">
        <v>63</v>
      </c>
      <c r="I593" s="55" t="s">
        <v>69</v>
      </c>
      <c r="J593" s="55" t="s">
        <v>82</v>
      </c>
      <c r="K593" s="55" t="s">
        <v>54</v>
      </c>
      <c r="L593" s="58" t="s">
        <v>75</v>
      </c>
    </row>
    <row r="594" spans="1:12" x14ac:dyDescent="0.15">
      <c r="A594" s="128" t="s">
        <v>1367</v>
      </c>
      <c r="B594" s="129" t="s">
        <v>1368</v>
      </c>
      <c r="C594" s="55" t="s">
        <v>198</v>
      </c>
      <c r="D594" s="55" t="s">
        <v>5149</v>
      </c>
      <c r="E594" s="56" t="s">
        <v>5149</v>
      </c>
      <c r="F594" s="147" t="s">
        <v>7079</v>
      </c>
      <c r="G594" s="146">
        <v>614</v>
      </c>
      <c r="H594" s="55" t="s">
        <v>69</v>
      </c>
      <c r="I594" s="55" t="s">
        <v>58</v>
      </c>
      <c r="J594" s="55" t="s">
        <v>75</v>
      </c>
      <c r="K594" s="55" t="s">
        <v>72</v>
      </c>
      <c r="L594" s="58" t="s">
        <v>56</v>
      </c>
    </row>
    <row r="595" spans="1:12" x14ac:dyDescent="0.15">
      <c r="A595" s="128" t="s">
        <v>1369</v>
      </c>
      <c r="B595" s="129" t="s">
        <v>1370</v>
      </c>
      <c r="C595" s="55" t="s">
        <v>198</v>
      </c>
      <c r="D595" s="55" t="s">
        <v>5149</v>
      </c>
      <c r="E595" s="56" t="s">
        <v>5149</v>
      </c>
      <c r="F595" s="147" t="s">
        <v>7080</v>
      </c>
      <c r="G595" s="146">
        <v>30</v>
      </c>
      <c r="H595" s="55" t="s">
        <v>90</v>
      </c>
      <c r="I595" s="55" t="s">
        <v>60</v>
      </c>
      <c r="J595" s="55" t="s">
        <v>84</v>
      </c>
      <c r="K595" s="55" t="s">
        <v>194</v>
      </c>
      <c r="L595" s="58" t="s">
        <v>194</v>
      </c>
    </row>
    <row r="596" spans="1:12" x14ac:dyDescent="0.15">
      <c r="A596" s="128" t="s">
        <v>1371</v>
      </c>
      <c r="B596" s="129" t="s">
        <v>1372</v>
      </c>
      <c r="C596" s="55" t="s">
        <v>198</v>
      </c>
      <c r="D596" s="55" t="s">
        <v>5149</v>
      </c>
      <c r="E596" s="56" t="s">
        <v>5149</v>
      </c>
      <c r="F596" s="147" t="s">
        <v>7081</v>
      </c>
      <c r="G596" s="146">
        <v>117</v>
      </c>
      <c r="H596" s="55" t="s">
        <v>55</v>
      </c>
      <c r="I596" s="55" t="s">
        <v>83</v>
      </c>
      <c r="J596" s="55" t="s">
        <v>76</v>
      </c>
      <c r="K596" s="55" t="s">
        <v>63</v>
      </c>
      <c r="L596" s="58" t="s">
        <v>74</v>
      </c>
    </row>
    <row r="597" spans="1:12" x14ac:dyDescent="0.15">
      <c r="A597" s="128" t="s">
        <v>1373</v>
      </c>
      <c r="B597" s="129" t="s">
        <v>1374</v>
      </c>
      <c r="C597" s="55" t="s">
        <v>198</v>
      </c>
      <c r="D597" s="55" t="s">
        <v>5149</v>
      </c>
      <c r="E597" s="56" t="s">
        <v>5149</v>
      </c>
      <c r="F597" s="147" t="s">
        <v>7082</v>
      </c>
      <c r="G597" s="146">
        <v>54</v>
      </c>
      <c r="H597" s="55" t="s">
        <v>54</v>
      </c>
      <c r="I597" s="55" t="s">
        <v>73</v>
      </c>
      <c r="J597" s="55" t="s">
        <v>60</v>
      </c>
      <c r="K597" s="55" t="s">
        <v>58</v>
      </c>
      <c r="L597" s="58" t="s">
        <v>56</v>
      </c>
    </row>
    <row r="598" spans="1:12" x14ac:dyDescent="0.15">
      <c r="A598" s="128" t="s">
        <v>1375</v>
      </c>
      <c r="B598" s="129" t="s">
        <v>1376</v>
      </c>
      <c r="C598" s="55" t="s">
        <v>198</v>
      </c>
      <c r="D598" s="55" t="s">
        <v>5149</v>
      </c>
      <c r="E598" s="56" t="s">
        <v>5149</v>
      </c>
      <c r="F598" s="147" t="s">
        <v>7083</v>
      </c>
      <c r="G598" s="146">
        <v>36</v>
      </c>
      <c r="H598" s="55" t="s">
        <v>69</v>
      </c>
      <c r="I598" s="55" t="s">
        <v>74</v>
      </c>
      <c r="J598" s="55" t="s">
        <v>58</v>
      </c>
      <c r="K598" s="55" t="s">
        <v>60</v>
      </c>
      <c r="L598" s="58" t="s">
        <v>194</v>
      </c>
    </row>
    <row r="599" spans="1:12" x14ac:dyDescent="0.15">
      <c r="A599" s="128" t="s">
        <v>1377</v>
      </c>
      <c r="B599" s="129" t="s">
        <v>1378</v>
      </c>
      <c r="C599" s="55" t="s">
        <v>198</v>
      </c>
      <c r="D599" s="55" t="s">
        <v>5149</v>
      </c>
      <c r="E599" s="56" t="s">
        <v>5149</v>
      </c>
      <c r="F599" s="147" t="s">
        <v>7084</v>
      </c>
      <c r="G599" s="146">
        <v>97</v>
      </c>
      <c r="H599" s="55" t="s">
        <v>61</v>
      </c>
      <c r="I599" s="55" t="s">
        <v>60</v>
      </c>
      <c r="J599" s="55" t="s">
        <v>74</v>
      </c>
      <c r="K599" s="55" t="s">
        <v>58</v>
      </c>
      <c r="L599" s="58" t="s">
        <v>69</v>
      </c>
    </row>
    <row r="600" spans="1:12" x14ac:dyDescent="0.15">
      <c r="A600" s="128" t="s">
        <v>1379</v>
      </c>
      <c r="B600" s="129" t="s">
        <v>1380</v>
      </c>
      <c r="C600" s="55" t="s">
        <v>198</v>
      </c>
      <c r="D600" s="55" t="s">
        <v>5149</v>
      </c>
      <c r="E600" s="56" t="s">
        <v>5149</v>
      </c>
      <c r="F600" s="147" t="s">
        <v>7085</v>
      </c>
      <c r="G600" s="146">
        <v>48</v>
      </c>
      <c r="H600" s="55" t="s">
        <v>61</v>
      </c>
      <c r="I600" s="55" t="s">
        <v>58</v>
      </c>
      <c r="J600" s="55" t="s">
        <v>69</v>
      </c>
      <c r="K600" s="55" t="s">
        <v>60</v>
      </c>
      <c r="L600" s="58" t="s">
        <v>56</v>
      </c>
    </row>
    <row r="601" spans="1:12" x14ac:dyDescent="0.15">
      <c r="A601" s="128" t="s">
        <v>1381</v>
      </c>
      <c r="B601" s="129" t="s">
        <v>1382</v>
      </c>
      <c r="C601" s="55" t="s">
        <v>198</v>
      </c>
      <c r="D601" s="55" t="s">
        <v>5149</v>
      </c>
      <c r="E601" s="56" t="s">
        <v>5149</v>
      </c>
      <c r="F601" s="147" t="s">
        <v>7086</v>
      </c>
      <c r="G601" s="146">
        <v>80</v>
      </c>
      <c r="H601" s="55" t="s">
        <v>61</v>
      </c>
      <c r="I601" s="55" t="s">
        <v>58</v>
      </c>
      <c r="J601" s="55" t="s">
        <v>69</v>
      </c>
      <c r="K601" s="55" t="s">
        <v>60</v>
      </c>
      <c r="L601" s="58" t="s">
        <v>74</v>
      </c>
    </row>
    <row r="602" spans="1:12" x14ac:dyDescent="0.15">
      <c r="A602" s="128" t="s">
        <v>1383</v>
      </c>
      <c r="B602" s="129" t="s">
        <v>215</v>
      </c>
      <c r="C602" s="55" t="s">
        <v>198</v>
      </c>
      <c r="D602" s="55" t="s">
        <v>5149</v>
      </c>
      <c r="E602" s="56" t="s">
        <v>5149</v>
      </c>
      <c r="F602" s="147" t="s">
        <v>7087</v>
      </c>
      <c r="G602" s="146">
        <v>206</v>
      </c>
      <c r="H602" s="55" t="s">
        <v>61</v>
      </c>
      <c r="I602" s="55" t="s">
        <v>70</v>
      </c>
      <c r="J602" s="55" t="s">
        <v>74</v>
      </c>
      <c r="K602" s="55" t="s">
        <v>69</v>
      </c>
      <c r="L602" s="58" t="s">
        <v>90</v>
      </c>
    </row>
    <row r="603" spans="1:12" x14ac:dyDescent="0.15">
      <c r="A603" s="128" t="s">
        <v>1384</v>
      </c>
      <c r="B603" s="129" t="s">
        <v>1385</v>
      </c>
      <c r="C603" s="55" t="s">
        <v>198</v>
      </c>
      <c r="D603" s="55" t="s">
        <v>5149</v>
      </c>
      <c r="E603" s="56" t="s">
        <v>5149</v>
      </c>
      <c r="F603" s="147" t="s">
        <v>7088</v>
      </c>
      <c r="G603" s="146">
        <v>261</v>
      </c>
      <c r="H603" s="55" t="s">
        <v>58</v>
      </c>
      <c r="I603" s="55" t="s">
        <v>61</v>
      </c>
      <c r="J603" s="55" t="s">
        <v>74</v>
      </c>
      <c r="K603" s="55" t="s">
        <v>60</v>
      </c>
      <c r="L603" s="58" t="s">
        <v>57</v>
      </c>
    </row>
    <row r="604" spans="1:12" x14ac:dyDescent="0.15">
      <c r="A604" s="128" t="s">
        <v>1386</v>
      </c>
      <c r="B604" s="129" t="s">
        <v>1387</v>
      </c>
      <c r="C604" s="55" t="s">
        <v>198</v>
      </c>
      <c r="D604" s="55" t="s">
        <v>5149</v>
      </c>
      <c r="E604" s="56" t="s">
        <v>5149</v>
      </c>
      <c r="F604" s="147" t="s">
        <v>7089</v>
      </c>
      <c r="G604" s="146">
        <v>134</v>
      </c>
      <c r="H604" s="55" t="s">
        <v>58</v>
      </c>
      <c r="I604" s="55" t="s">
        <v>70</v>
      </c>
      <c r="J604" s="55" t="s">
        <v>74</v>
      </c>
      <c r="K604" s="55" t="s">
        <v>69</v>
      </c>
      <c r="L604" s="58" t="s">
        <v>61</v>
      </c>
    </row>
    <row r="605" spans="1:12" x14ac:dyDescent="0.15">
      <c r="A605" s="128" t="s">
        <v>1388</v>
      </c>
      <c r="B605" s="129" t="s">
        <v>1389</v>
      </c>
      <c r="C605" s="55" t="s">
        <v>198</v>
      </c>
      <c r="D605" s="55" t="s">
        <v>5149</v>
      </c>
      <c r="E605" s="56" t="s">
        <v>5149</v>
      </c>
      <c r="F605" s="147" t="s">
        <v>7090</v>
      </c>
      <c r="G605" s="146">
        <v>292</v>
      </c>
      <c r="H605" s="55" t="s">
        <v>58</v>
      </c>
      <c r="I605" s="55" t="s">
        <v>70</v>
      </c>
      <c r="J605" s="55" t="s">
        <v>57</v>
      </c>
      <c r="K605" s="55" t="s">
        <v>74</v>
      </c>
      <c r="L605" s="58" t="s">
        <v>69</v>
      </c>
    </row>
    <row r="606" spans="1:12" x14ac:dyDescent="0.15">
      <c r="A606" s="128" t="s">
        <v>1390</v>
      </c>
      <c r="B606" s="129" t="s">
        <v>1391</v>
      </c>
      <c r="C606" s="55" t="s">
        <v>198</v>
      </c>
      <c r="D606" s="55" t="s">
        <v>5149</v>
      </c>
      <c r="E606" s="56" t="s">
        <v>5149</v>
      </c>
      <c r="F606" s="147" t="s">
        <v>7091</v>
      </c>
      <c r="G606" s="146">
        <v>239</v>
      </c>
      <c r="H606" s="55" t="s">
        <v>70</v>
      </c>
      <c r="I606" s="55" t="s">
        <v>61</v>
      </c>
      <c r="J606" s="55" t="s">
        <v>74</v>
      </c>
      <c r="K606" s="55" t="s">
        <v>72</v>
      </c>
      <c r="L606" s="58" t="s">
        <v>58</v>
      </c>
    </row>
    <row r="607" spans="1:12" x14ac:dyDescent="0.15">
      <c r="A607" s="128" t="s">
        <v>1392</v>
      </c>
      <c r="B607" s="129" t="s">
        <v>1393</v>
      </c>
      <c r="C607" s="55" t="s">
        <v>198</v>
      </c>
      <c r="D607" s="55" t="s">
        <v>5149</v>
      </c>
      <c r="E607" s="56" t="s">
        <v>5149</v>
      </c>
      <c r="F607" s="147" t="s">
        <v>7092</v>
      </c>
      <c r="G607" s="146">
        <v>61</v>
      </c>
      <c r="H607" s="55" t="s">
        <v>60</v>
      </c>
      <c r="I607" s="55" t="s">
        <v>75</v>
      </c>
      <c r="J607" s="55" t="s">
        <v>69</v>
      </c>
      <c r="K607" s="55" t="s">
        <v>70</v>
      </c>
      <c r="L607" s="58" t="s">
        <v>74</v>
      </c>
    </row>
    <row r="608" spans="1:12" x14ac:dyDescent="0.15">
      <c r="A608" s="128" t="s">
        <v>1394</v>
      </c>
      <c r="B608" s="129" t="s">
        <v>1395</v>
      </c>
      <c r="C608" s="55" t="s">
        <v>198</v>
      </c>
      <c r="D608" s="55" t="s">
        <v>5149</v>
      </c>
      <c r="E608" s="56" t="s">
        <v>5149</v>
      </c>
      <c r="F608" s="147" t="s">
        <v>7093</v>
      </c>
      <c r="G608" s="146">
        <v>66</v>
      </c>
      <c r="H608" s="55" t="s">
        <v>75</v>
      </c>
      <c r="I608" s="55" t="s">
        <v>74</v>
      </c>
      <c r="J608" s="55" t="s">
        <v>60</v>
      </c>
      <c r="K608" s="55" t="s">
        <v>71</v>
      </c>
      <c r="L608" s="58" t="s">
        <v>58</v>
      </c>
    </row>
    <row r="609" spans="1:12" x14ac:dyDescent="0.15">
      <c r="A609" s="128" t="s">
        <v>1396</v>
      </c>
      <c r="B609" s="129" t="s">
        <v>1397</v>
      </c>
      <c r="C609" s="55" t="s">
        <v>198</v>
      </c>
      <c r="D609" s="55" t="s">
        <v>5149</v>
      </c>
      <c r="E609" s="56" t="s">
        <v>5149</v>
      </c>
      <c r="F609" s="147" t="s">
        <v>7094</v>
      </c>
      <c r="G609" s="146">
        <v>134</v>
      </c>
      <c r="H609" s="55" t="s">
        <v>70</v>
      </c>
      <c r="I609" s="55" t="s">
        <v>75</v>
      </c>
      <c r="J609" s="55" t="s">
        <v>71</v>
      </c>
      <c r="K609" s="55" t="s">
        <v>83</v>
      </c>
      <c r="L609" s="58" t="s">
        <v>58</v>
      </c>
    </row>
    <row r="610" spans="1:12" x14ac:dyDescent="0.15">
      <c r="A610" s="139" t="s">
        <v>1398</v>
      </c>
      <c r="B610" s="129" t="s">
        <v>1399</v>
      </c>
      <c r="C610" s="55" t="s">
        <v>198</v>
      </c>
      <c r="D610" s="55" t="s">
        <v>5149</v>
      </c>
      <c r="E610" s="56" t="s">
        <v>5149</v>
      </c>
      <c r="F610" s="147" t="s">
        <v>7095</v>
      </c>
      <c r="G610" s="146">
        <v>243</v>
      </c>
      <c r="H610" s="55" t="s">
        <v>61</v>
      </c>
      <c r="I610" s="55" t="s">
        <v>58</v>
      </c>
      <c r="J610" s="55" t="s">
        <v>74</v>
      </c>
      <c r="K610" s="55" t="s">
        <v>75</v>
      </c>
      <c r="L610" s="55" t="s">
        <v>69</v>
      </c>
    </row>
    <row r="611" spans="1:12" x14ac:dyDescent="0.15">
      <c r="A611" s="128" t="s">
        <v>1400</v>
      </c>
      <c r="B611" s="129" t="s">
        <v>1401</v>
      </c>
      <c r="C611" s="55" t="s">
        <v>198</v>
      </c>
      <c r="D611" s="55" t="s">
        <v>5149</v>
      </c>
      <c r="E611" s="56" t="s">
        <v>5149</v>
      </c>
      <c r="F611" s="147" t="s">
        <v>7096</v>
      </c>
      <c r="G611" s="146">
        <v>60</v>
      </c>
      <c r="H611" s="55" t="s">
        <v>61</v>
      </c>
      <c r="I611" s="55" t="s">
        <v>74</v>
      </c>
      <c r="J611" s="55" t="s">
        <v>77</v>
      </c>
      <c r="K611" s="55" t="s">
        <v>75</v>
      </c>
      <c r="L611" s="58" t="s">
        <v>60</v>
      </c>
    </row>
    <row r="612" spans="1:12" x14ac:dyDescent="0.15">
      <c r="A612" s="128" t="s">
        <v>1402</v>
      </c>
      <c r="B612" s="129" t="s">
        <v>1403</v>
      </c>
      <c r="C612" s="55" t="s">
        <v>198</v>
      </c>
      <c r="D612" s="55" t="s">
        <v>5149</v>
      </c>
      <c r="E612" s="56" t="s">
        <v>5149</v>
      </c>
      <c r="F612" s="147" t="s">
        <v>7097</v>
      </c>
      <c r="G612" s="146">
        <v>16</v>
      </c>
      <c r="H612" s="55" t="s">
        <v>194</v>
      </c>
      <c r="I612" s="55" t="s">
        <v>194</v>
      </c>
      <c r="J612" s="55" t="s">
        <v>194</v>
      </c>
      <c r="K612" s="55" t="s">
        <v>194</v>
      </c>
      <c r="L612" s="58" t="s">
        <v>194</v>
      </c>
    </row>
    <row r="613" spans="1:12" x14ac:dyDescent="0.15">
      <c r="A613" s="128" t="s">
        <v>1404</v>
      </c>
      <c r="B613" s="129" t="s">
        <v>1405</v>
      </c>
      <c r="C613" s="55" t="s">
        <v>198</v>
      </c>
      <c r="D613" s="55" t="s">
        <v>5149</v>
      </c>
      <c r="E613" s="56" t="s">
        <v>5149</v>
      </c>
      <c r="F613" s="147" t="s">
        <v>7098</v>
      </c>
      <c r="G613" s="146">
        <v>14</v>
      </c>
      <c r="H613" s="55" t="s">
        <v>57</v>
      </c>
      <c r="I613" s="55" t="s">
        <v>194</v>
      </c>
      <c r="J613" s="55" t="s">
        <v>194</v>
      </c>
      <c r="K613" s="55" t="s">
        <v>194</v>
      </c>
      <c r="L613" s="58" t="s">
        <v>194</v>
      </c>
    </row>
    <row r="614" spans="1:12" x14ac:dyDescent="0.15">
      <c r="A614" s="128" t="s">
        <v>1406</v>
      </c>
      <c r="B614" s="129" t="s">
        <v>1407</v>
      </c>
      <c r="C614" s="55" t="s">
        <v>198</v>
      </c>
      <c r="D614" s="55" t="s">
        <v>5149</v>
      </c>
      <c r="E614" s="56" t="s">
        <v>5149</v>
      </c>
      <c r="F614" s="147" t="s">
        <v>7099</v>
      </c>
      <c r="G614" s="146">
        <v>4</v>
      </c>
      <c r="H614" s="55" t="s">
        <v>194</v>
      </c>
      <c r="I614" s="55" t="s">
        <v>194</v>
      </c>
      <c r="J614" s="55" t="s">
        <v>194</v>
      </c>
      <c r="K614" s="55" t="s">
        <v>194</v>
      </c>
      <c r="L614" s="58" t="s">
        <v>198</v>
      </c>
    </row>
    <row r="615" spans="1:12" x14ac:dyDescent="0.15">
      <c r="A615" s="128" t="s">
        <v>1408</v>
      </c>
      <c r="B615" s="129" t="s">
        <v>1409</v>
      </c>
      <c r="C615" s="55" t="s">
        <v>198</v>
      </c>
      <c r="D615" s="55" t="s">
        <v>5149</v>
      </c>
      <c r="E615" s="56" t="s">
        <v>5149</v>
      </c>
      <c r="F615" s="147" t="s">
        <v>7100</v>
      </c>
      <c r="G615" s="146">
        <v>50</v>
      </c>
      <c r="H615" s="55" t="s">
        <v>55</v>
      </c>
      <c r="I615" s="55" t="s">
        <v>62</v>
      </c>
      <c r="J615" s="55" t="s">
        <v>48</v>
      </c>
      <c r="K615" s="55" t="s">
        <v>77</v>
      </c>
      <c r="L615" s="58" t="s">
        <v>58</v>
      </c>
    </row>
    <row r="616" spans="1:12" x14ac:dyDescent="0.15">
      <c r="A616" s="128" t="s">
        <v>1410</v>
      </c>
      <c r="B616" s="129" t="s">
        <v>1411</v>
      </c>
      <c r="C616" s="55" t="s">
        <v>198</v>
      </c>
      <c r="D616" s="55" t="s">
        <v>5149</v>
      </c>
      <c r="E616" s="56" t="s">
        <v>5149</v>
      </c>
      <c r="F616" s="147" t="s">
        <v>7101</v>
      </c>
      <c r="G616" s="146">
        <v>40</v>
      </c>
      <c r="H616" s="55" t="s">
        <v>54</v>
      </c>
      <c r="I616" s="55" t="s">
        <v>55</v>
      </c>
      <c r="J616" s="55" t="s">
        <v>62</v>
      </c>
      <c r="K616" s="55" t="s">
        <v>48</v>
      </c>
      <c r="L616" s="58" t="s">
        <v>194</v>
      </c>
    </row>
    <row r="617" spans="1:12" x14ac:dyDescent="0.15">
      <c r="A617" s="128" t="s">
        <v>1412</v>
      </c>
      <c r="B617" s="129" t="s">
        <v>1413</v>
      </c>
      <c r="C617" s="55" t="s">
        <v>198</v>
      </c>
      <c r="D617" s="55" t="s">
        <v>5149</v>
      </c>
      <c r="E617" s="56" t="s">
        <v>5149</v>
      </c>
      <c r="F617" s="147" t="s">
        <v>7102</v>
      </c>
      <c r="G617" s="146">
        <v>64</v>
      </c>
      <c r="H617" s="55" t="s">
        <v>82</v>
      </c>
      <c r="I617" s="55" t="s">
        <v>69</v>
      </c>
      <c r="J617" s="55" t="s">
        <v>62</v>
      </c>
      <c r="K617" s="55" t="s">
        <v>58</v>
      </c>
      <c r="L617" s="58" t="s">
        <v>75</v>
      </c>
    </row>
    <row r="618" spans="1:12" x14ac:dyDescent="0.15">
      <c r="A618" s="128" t="s">
        <v>1414</v>
      </c>
      <c r="B618" s="129" t="s">
        <v>1415</v>
      </c>
      <c r="C618" s="55" t="s">
        <v>232</v>
      </c>
      <c r="D618" s="55" t="s">
        <v>5149</v>
      </c>
      <c r="E618" s="56" t="s">
        <v>7103</v>
      </c>
      <c r="F618" s="147" t="s">
        <v>7104</v>
      </c>
      <c r="G618" s="146">
        <v>13</v>
      </c>
      <c r="H618" s="55" t="s">
        <v>75</v>
      </c>
      <c r="I618" s="55" t="s">
        <v>194</v>
      </c>
      <c r="J618" s="55" t="s">
        <v>194</v>
      </c>
      <c r="K618" s="55" t="s">
        <v>194</v>
      </c>
      <c r="L618" s="58" t="s">
        <v>194</v>
      </c>
    </row>
    <row r="619" spans="1:12" x14ac:dyDescent="0.15">
      <c r="A619" s="128" t="s">
        <v>1416</v>
      </c>
      <c r="B619" s="129" t="s">
        <v>1417</v>
      </c>
      <c r="C619" s="55" t="s">
        <v>232</v>
      </c>
      <c r="D619" s="55" t="s">
        <v>5149</v>
      </c>
      <c r="E619" s="56" t="s">
        <v>7105</v>
      </c>
      <c r="F619" s="147" t="s">
        <v>7106</v>
      </c>
      <c r="G619" s="146">
        <v>34</v>
      </c>
      <c r="H619" s="55" t="s">
        <v>69</v>
      </c>
      <c r="I619" s="55" t="s">
        <v>59</v>
      </c>
      <c r="J619" s="55" t="s">
        <v>53</v>
      </c>
      <c r="K619" s="55" t="s">
        <v>61</v>
      </c>
      <c r="L619" s="58" t="s">
        <v>74</v>
      </c>
    </row>
    <row r="620" spans="1:12" x14ac:dyDescent="0.15">
      <c r="A620" s="128" t="s">
        <v>1418</v>
      </c>
      <c r="B620" s="129" t="s">
        <v>1419</v>
      </c>
      <c r="C620" s="55" t="s">
        <v>232</v>
      </c>
      <c r="D620" s="55" t="s">
        <v>5149</v>
      </c>
      <c r="E620" s="56" t="s">
        <v>7107</v>
      </c>
      <c r="F620" s="147" t="s">
        <v>7108</v>
      </c>
      <c r="G620" s="146">
        <v>69</v>
      </c>
      <c r="H620" s="55" t="s">
        <v>74</v>
      </c>
      <c r="I620" s="55" t="s">
        <v>69</v>
      </c>
      <c r="J620" s="55" t="s">
        <v>58</v>
      </c>
      <c r="K620" s="55" t="s">
        <v>55</v>
      </c>
      <c r="L620" s="58" t="s">
        <v>61</v>
      </c>
    </row>
    <row r="621" spans="1:12" x14ac:dyDescent="0.15">
      <c r="A621" s="128" t="s">
        <v>1420</v>
      </c>
      <c r="B621" s="129" t="s">
        <v>1421</v>
      </c>
      <c r="C621" s="55" t="s">
        <v>232</v>
      </c>
      <c r="D621" s="55" t="s">
        <v>5149</v>
      </c>
      <c r="E621" s="56" t="s">
        <v>7109</v>
      </c>
      <c r="F621" s="147" t="s">
        <v>7110</v>
      </c>
      <c r="G621" s="146">
        <v>12</v>
      </c>
      <c r="H621" s="55" t="s">
        <v>75</v>
      </c>
      <c r="I621" s="55" t="s">
        <v>194</v>
      </c>
      <c r="J621" s="55" t="s">
        <v>194</v>
      </c>
      <c r="K621" s="55" t="s">
        <v>194</v>
      </c>
      <c r="L621" s="58" t="s">
        <v>194</v>
      </c>
    </row>
    <row r="622" spans="1:12" x14ac:dyDescent="0.15">
      <c r="A622" s="128" t="s">
        <v>1422</v>
      </c>
      <c r="B622" s="129" t="s">
        <v>1423</v>
      </c>
      <c r="C622" s="55" t="s">
        <v>232</v>
      </c>
      <c r="D622" s="55" t="s">
        <v>5149</v>
      </c>
      <c r="E622" s="56" t="s">
        <v>7111</v>
      </c>
      <c r="F622" s="147" t="s">
        <v>7112</v>
      </c>
      <c r="G622" s="146">
        <v>115</v>
      </c>
      <c r="H622" s="55" t="s">
        <v>72</v>
      </c>
      <c r="I622" s="55" t="s">
        <v>58</v>
      </c>
      <c r="J622" s="55" t="s">
        <v>61</v>
      </c>
      <c r="K622" s="55" t="s">
        <v>69</v>
      </c>
      <c r="L622" s="58" t="s">
        <v>80</v>
      </c>
    </row>
    <row r="623" spans="1:12" x14ac:dyDescent="0.15">
      <c r="A623" s="128" t="s">
        <v>1424</v>
      </c>
      <c r="B623" s="129" t="s">
        <v>1425</v>
      </c>
      <c r="C623" s="55" t="s">
        <v>198</v>
      </c>
      <c r="D623" s="55" t="s">
        <v>5149</v>
      </c>
      <c r="E623" s="56" t="s">
        <v>5149</v>
      </c>
      <c r="F623" s="147" t="s">
        <v>7113</v>
      </c>
      <c r="G623" s="146">
        <v>74</v>
      </c>
      <c r="H623" s="55" t="s">
        <v>72</v>
      </c>
      <c r="I623" s="55" t="s">
        <v>58</v>
      </c>
      <c r="J623" s="55" t="s">
        <v>61</v>
      </c>
      <c r="K623" s="55" t="s">
        <v>75</v>
      </c>
      <c r="L623" s="58" t="s">
        <v>59</v>
      </c>
    </row>
    <row r="624" spans="1:12" x14ac:dyDescent="0.15">
      <c r="A624" s="128" t="s">
        <v>1426</v>
      </c>
      <c r="B624" s="129" t="s">
        <v>1427</v>
      </c>
      <c r="C624" s="55" t="s">
        <v>502</v>
      </c>
      <c r="D624" s="55" t="s">
        <v>5149</v>
      </c>
      <c r="E624" s="56" t="s">
        <v>7114</v>
      </c>
      <c r="F624" s="147" t="s">
        <v>7115</v>
      </c>
      <c r="G624" s="146">
        <v>5</v>
      </c>
      <c r="H624" s="55" t="s">
        <v>194</v>
      </c>
      <c r="I624" s="55" t="s">
        <v>194</v>
      </c>
      <c r="J624" s="55" t="s">
        <v>194</v>
      </c>
      <c r="K624" s="55" t="s">
        <v>194</v>
      </c>
      <c r="L624" s="58" t="s">
        <v>194</v>
      </c>
    </row>
    <row r="625" spans="1:12" x14ac:dyDescent="0.15">
      <c r="A625" s="128" t="s">
        <v>1429</v>
      </c>
      <c r="B625" s="129" t="s">
        <v>1430</v>
      </c>
      <c r="C625" s="55" t="s">
        <v>502</v>
      </c>
      <c r="D625" s="55" t="s">
        <v>5149</v>
      </c>
      <c r="E625" s="150" t="s">
        <v>194</v>
      </c>
      <c r="F625" s="147" t="s">
        <v>194</v>
      </c>
      <c r="G625" s="146">
        <v>2</v>
      </c>
      <c r="H625" s="55" t="s">
        <v>194</v>
      </c>
      <c r="I625" s="55" t="s">
        <v>194</v>
      </c>
      <c r="J625" s="55" t="s">
        <v>198</v>
      </c>
      <c r="K625" s="55" t="s">
        <v>198</v>
      </c>
      <c r="L625" s="58" t="s">
        <v>198</v>
      </c>
    </row>
    <row r="626" spans="1:12" x14ac:dyDescent="0.15">
      <c r="A626" s="128" t="s">
        <v>1431</v>
      </c>
      <c r="B626" s="129" t="s">
        <v>1432</v>
      </c>
      <c r="C626" s="55" t="s">
        <v>502</v>
      </c>
      <c r="D626" s="55" t="s">
        <v>5149</v>
      </c>
      <c r="E626" s="150" t="s">
        <v>7116</v>
      </c>
      <c r="F626" s="147" t="s">
        <v>7117</v>
      </c>
      <c r="G626" s="146">
        <v>3</v>
      </c>
      <c r="H626" s="55" t="s">
        <v>194</v>
      </c>
      <c r="I626" s="55" t="s">
        <v>194</v>
      </c>
      <c r="J626" s="55" t="s">
        <v>194</v>
      </c>
      <c r="K626" s="55" t="s">
        <v>198</v>
      </c>
      <c r="L626" s="58" t="s">
        <v>198</v>
      </c>
    </row>
    <row r="627" spans="1:12" x14ac:dyDescent="0.15">
      <c r="A627" s="128" t="s">
        <v>1433</v>
      </c>
      <c r="B627" s="129" t="s">
        <v>1434</v>
      </c>
      <c r="C627" s="55" t="s">
        <v>198</v>
      </c>
      <c r="D627" s="55" t="s">
        <v>5149</v>
      </c>
      <c r="E627" s="150" t="s">
        <v>5149</v>
      </c>
      <c r="F627" s="147" t="s">
        <v>7118</v>
      </c>
      <c r="G627" s="146">
        <v>17</v>
      </c>
      <c r="H627" s="55" t="s">
        <v>69</v>
      </c>
      <c r="I627" s="55" t="s">
        <v>194</v>
      </c>
      <c r="J627" s="55" t="s">
        <v>194</v>
      </c>
      <c r="K627" s="55" t="s">
        <v>194</v>
      </c>
      <c r="L627" s="58" t="s">
        <v>194</v>
      </c>
    </row>
    <row r="628" spans="1:12" x14ac:dyDescent="0.15">
      <c r="A628" s="128" t="s">
        <v>1435</v>
      </c>
      <c r="B628" s="129" t="s">
        <v>1436</v>
      </c>
      <c r="C628" s="55" t="s">
        <v>198</v>
      </c>
      <c r="D628" s="55" t="s">
        <v>5149</v>
      </c>
      <c r="E628" s="150" t="s">
        <v>5149</v>
      </c>
      <c r="F628" s="147" t="s">
        <v>7119</v>
      </c>
      <c r="G628" s="146">
        <v>39</v>
      </c>
      <c r="H628" s="55" t="s">
        <v>69</v>
      </c>
      <c r="I628" s="55" t="s">
        <v>54</v>
      </c>
      <c r="J628" s="55" t="s">
        <v>59</v>
      </c>
      <c r="K628" s="55" t="s">
        <v>61</v>
      </c>
      <c r="L628" s="58" t="s">
        <v>75</v>
      </c>
    </row>
    <row r="629" spans="1:12" x14ac:dyDescent="0.15">
      <c r="A629" s="128" t="s">
        <v>1437</v>
      </c>
      <c r="B629" s="129" t="s">
        <v>1438</v>
      </c>
      <c r="C629" s="55" t="s">
        <v>198</v>
      </c>
      <c r="D629" s="55" t="s">
        <v>5149</v>
      </c>
      <c r="E629" s="150" t="s">
        <v>5149</v>
      </c>
      <c r="F629" s="147" t="s">
        <v>7120</v>
      </c>
      <c r="G629" s="146">
        <v>29</v>
      </c>
      <c r="H629" s="55" t="s">
        <v>75</v>
      </c>
      <c r="I629" s="55" t="s">
        <v>74</v>
      </c>
      <c r="J629" s="55" t="s">
        <v>61</v>
      </c>
      <c r="K629" s="55" t="s">
        <v>194</v>
      </c>
      <c r="L629" s="58" t="s">
        <v>194</v>
      </c>
    </row>
    <row r="630" spans="1:12" x14ac:dyDescent="0.15">
      <c r="A630" s="128" t="s">
        <v>1439</v>
      </c>
      <c r="B630" s="129" t="s">
        <v>1440</v>
      </c>
      <c r="C630" s="55" t="s">
        <v>198</v>
      </c>
      <c r="D630" s="55" t="s">
        <v>5149</v>
      </c>
      <c r="E630" s="56" t="s">
        <v>5149</v>
      </c>
      <c r="F630" s="147" t="s">
        <v>7121</v>
      </c>
      <c r="G630" s="146">
        <v>14</v>
      </c>
      <c r="H630" s="55" t="s">
        <v>87</v>
      </c>
      <c r="I630" s="55" t="s">
        <v>194</v>
      </c>
      <c r="J630" s="55" t="s">
        <v>194</v>
      </c>
      <c r="K630" s="55" t="s">
        <v>194</v>
      </c>
      <c r="L630" s="58" t="s">
        <v>194</v>
      </c>
    </row>
    <row r="631" spans="1:12" x14ac:dyDescent="0.15">
      <c r="A631" s="128" t="s">
        <v>1441</v>
      </c>
      <c r="B631" s="129" t="s">
        <v>1442</v>
      </c>
      <c r="C631" s="55" t="s">
        <v>198</v>
      </c>
      <c r="D631" s="55" t="s">
        <v>5149</v>
      </c>
      <c r="E631" s="150" t="s">
        <v>5149</v>
      </c>
      <c r="F631" s="147" t="s">
        <v>7122</v>
      </c>
      <c r="G631" s="146">
        <v>96</v>
      </c>
      <c r="H631" s="55" t="s">
        <v>58</v>
      </c>
      <c r="I631" s="55" t="s">
        <v>75</v>
      </c>
      <c r="J631" s="55" t="s">
        <v>55</v>
      </c>
      <c r="K631" s="55" t="s">
        <v>59</v>
      </c>
      <c r="L631" s="58" t="s">
        <v>73</v>
      </c>
    </row>
    <row r="632" spans="1:12" x14ac:dyDescent="0.15">
      <c r="A632" s="128" t="s">
        <v>1443</v>
      </c>
      <c r="B632" s="129" t="s">
        <v>1444</v>
      </c>
      <c r="C632" s="55" t="s">
        <v>201</v>
      </c>
      <c r="D632" s="55" t="s">
        <v>5149</v>
      </c>
      <c r="E632" s="56" t="s">
        <v>7123</v>
      </c>
      <c r="F632" s="145" t="s">
        <v>7124</v>
      </c>
      <c r="G632" s="146">
        <v>14</v>
      </c>
      <c r="H632" s="55" t="s">
        <v>77</v>
      </c>
      <c r="I632" s="55" t="s">
        <v>70</v>
      </c>
      <c r="J632" s="55" t="s">
        <v>194</v>
      </c>
      <c r="K632" s="55" t="s">
        <v>194</v>
      </c>
      <c r="L632" s="58" t="s">
        <v>194</v>
      </c>
    </row>
    <row r="633" spans="1:12" x14ac:dyDescent="0.15">
      <c r="A633" s="128" t="s">
        <v>1445</v>
      </c>
      <c r="B633" s="129" t="s">
        <v>1446</v>
      </c>
      <c r="C633" s="55" t="s">
        <v>201</v>
      </c>
      <c r="D633" s="55" t="s">
        <v>5149</v>
      </c>
      <c r="E633" s="56" t="s">
        <v>7125</v>
      </c>
      <c r="F633" s="145" t="s">
        <v>7126</v>
      </c>
      <c r="G633" s="146">
        <v>14</v>
      </c>
      <c r="H633" s="55" t="s">
        <v>87</v>
      </c>
      <c r="I633" s="55" t="s">
        <v>194</v>
      </c>
      <c r="J633" s="55" t="s">
        <v>194</v>
      </c>
      <c r="K633" s="55" t="s">
        <v>194</v>
      </c>
      <c r="L633" s="58" t="s">
        <v>194</v>
      </c>
    </row>
    <row r="634" spans="1:12" x14ac:dyDescent="0.15">
      <c r="A634" s="128" t="s">
        <v>1447</v>
      </c>
      <c r="B634" s="129" t="s">
        <v>1448</v>
      </c>
      <c r="C634" s="55" t="s">
        <v>198</v>
      </c>
      <c r="D634" s="55" t="s">
        <v>5149</v>
      </c>
      <c r="E634" s="56" t="s">
        <v>5149</v>
      </c>
      <c r="F634" s="145" t="s">
        <v>7127</v>
      </c>
      <c r="G634" s="146">
        <v>666</v>
      </c>
      <c r="H634" s="55" t="s">
        <v>61</v>
      </c>
      <c r="I634" s="55" t="s">
        <v>75</v>
      </c>
      <c r="J634" s="55" t="s">
        <v>69</v>
      </c>
      <c r="K634" s="55" t="s">
        <v>74</v>
      </c>
      <c r="L634" s="58" t="s">
        <v>87</v>
      </c>
    </row>
    <row r="635" spans="1:12" x14ac:dyDescent="0.15">
      <c r="A635" s="126" t="s">
        <v>8590</v>
      </c>
      <c r="B635" s="127" t="s">
        <v>8591</v>
      </c>
      <c r="C635" s="60" t="s">
        <v>8577</v>
      </c>
      <c r="D635" s="60" t="s">
        <v>5149</v>
      </c>
      <c r="E635" s="60"/>
      <c r="F635" s="61">
        <v>10382575</v>
      </c>
      <c r="G635" s="61">
        <v>1290</v>
      </c>
      <c r="H635" s="60" t="s">
        <v>8575</v>
      </c>
      <c r="I635" s="60" t="s">
        <v>8574</v>
      </c>
      <c r="J635" s="60" t="s">
        <v>8571</v>
      </c>
      <c r="K635" s="60" t="s">
        <v>8592</v>
      </c>
      <c r="L635" s="62" t="s">
        <v>8589</v>
      </c>
    </row>
    <row r="636" spans="1:12" x14ac:dyDescent="0.15">
      <c r="A636" s="128" t="s">
        <v>1449</v>
      </c>
      <c r="B636" s="129" t="s">
        <v>1450</v>
      </c>
      <c r="C636" s="55" t="s">
        <v>267</v>
      </c>
      <c r="D636" s="55" t="s">
        <v>5149</v>
      </c>
      <c r="E636" s="56" t="s">
        <v>7128</v>
      </c>
      <c r="F636" s="147" t="s">
        <v>7129</v>
      </c>
      <c r="G636" s="146">
        <v>22</v>
      </c>
      <c r="H636" s="55" t="s">
        <v>59</v>
      </c>
      <c r="I636" s="55" t="s">
        <v>61</v>
      </c>
      <c r="J636" s="55" t="s">
        <v>82</v>
      </c>
      <c r="K636" s="55" t="s">
        <v>194</v>
      </c>
      <c r="L636" s="58" t="s">
        <v>194</v>
      </c>
    </row>
    <row r="637" spans="1:12" x14ac:dyDescent="0.15">
      <c r="A637" s="128" t="s">
        <v>1451</v>
      </c>
      <c r="B637" s="129" t="s">
        <v>1452</v>
      </c>
      <c r="C637" s="55" t="s">
        <v>267</v>
      </c>
      <c r="D637" s="55" t="s">
        <v>5149</v>
      </c>
      <c r="E637" s="56" t="s">
        <v>7130</v>
      </c>
      <c r="F637" s="147" t="s">
        <v>7131</v>
      </c>
      <c r="G637" s="146">
        <v>20</v>
      </c>
      <c r="H637" s="55" t="s">
        <v>59</v>
      </c>
      <c r="I637" s="55" t="s">
        <v>194</v>
      </c>
      <c r="J637" s="55" t="s">
        <v>194</v>
      </c>
      <c r="K637" s="55" t="s">
        <v>194</v>
      </c>
      <c r="L637" s="58" t="s">
        <v>194</v>
      </c>
    </row>
    <row r="638" spans="1:12" x14ac:dyDescent="0.15">
      <c r="A638" s="128" t="s">
        <v>1453</v>
      </c>
      <c r="B638" s="129" t="s">
        <v>1454</v>
      </c>
      <c r="C638" s="55" t="s">
        <v>267</v>
      </c>
      <c r="D638" s="55" t="s">
        <v>5149</v>
      </c>
      <c r="E638" s="56" t="s">
        <v>7132</v>
      </c>
      <c r="F638" s="147" t="s">
        <v>7133</v>
      </c>
      <c r="G638" s="146">
        <v>18</v>
      </c>
      <c r="H638" s="55" t="s">
        <v>59</v>
      </c>
      <c r="I638" s="55" t="s">
        <v>194</v>
      </c>
      <c r="J638" s="55" t="s">
        <v>194</v>
      </c>
      <c r="K638" s="55" t="s">
        <v>194</v>
      </c>
      <c r="L638" s="58" t="s">
        <v>194</v>
      </c>
    </row>
    <row r="639" spans="1:12" x14ac:dyDescent="0.15">
      <c r="A639" s="128" t="s">
        <v>1455</v>
      </c>
      <c r="B639" s="129" t="s">
        <v>1456</v>
      </c>
      <c r="C639" s="55" t="s">
        <v>267</v>
      </c>
      <c r="D639" s="55" t="s">
        <v>5149</v>
      </c>
      <c r="E639" s="56" t="s">
        <v>7134</v>
      </c>
      <c r="F639" s="147" t="s">
        <v>7135</v>
      </c>
      <c r="G639" s="146">
        <v>21</v>
      </c>
      <c r="H639" s="55" t="s">
        <v>59</v>
      </c>
      <c r="I639" s="55" t="s">
        <v>194</v>
      </c>
      <c r="J639" s="55" t="s">
        <v>194</v>
      </c>
      <c r="K639" s="55" t="s">
        <v>194</v>
      </c>
      <c r="L639" s="58" t="s">
        <v>194</v>
      </c>
    </row>
    <row r="640" spans="1:12" x14ac:dyDescent="0.15">
      <c r="A640" s="128" t="s">
        <v>1457</v>
      </c>
      <c r="B640" s="129" t="s">
        <v>1458</v>
      </c>
      <c r="C640" s="55" t="s">
        <v>267</v>
      </c>
      <c r="D640" s="55" t="s">
        <v>5149</v>
      </c>
      <c r="E640" s="56" t="s">
        <v>7136</v>
      </c>
      <c r="F640" s="147" t="s">
        <v>7137</v>
      </c>
      <c r="G640" s="146">
        <v>22</v>
      </c>
      <c r="H640" s="55" t="s">
        <v>59</v>
      </c>
      <c r="I640" s="55" t="s">
        <v>61</v>
      </c>
      <c r="J640" s="55" t="s">
        <v>194</v>
      </c>
      <c r="K640" s="55" t="s">
        <v>194</v>
      </c>
      <c r="L640" s="58" t="s">
        <v>194</v>
      </c>
    </row>
    <row r="641" spans="1:12" x14ac:dyDescent="0.15">
      <c r="A641" s="128" t="s">
        <v>1459</v>
      </c>
      <c r="B641" s="129" t="s">
        <v>1460</v>
      </c>
      <c r="C641" s="55" t="s">
        <v>267</v>
      </c>
      <c r="D641" s="55" t="s">
        <v>5149</v>
      </c>
      <c r="E641" s="150" t="s">
        <v>7138</v>
      </c>
      <c r="F641" s="147" t="s">
        <v>7139</v>
      </c>
      <c r="G641" s="146">
        <v>26</v>
      </c>
      <c r="H641" s="55" t="s">
        <v>59</v>
      </c>
      <c r="I641" s="55" t="s">
        <v>61</v>
      </c>
      <c r="J641" s="55" t="s">
        <v>82</v>
      </c>
      <c r="K641" s="55" t="s">
        <v>194</v>
      </c>
      <c r="L641" s="58" t="s">
        <v>194</v>
      </c>
    </row>
    <row r="642" spans="1:12" x14ac:dyDescent="0.15">
      <c r="A642" s="128" t="s">
        <v>1461</v>
      </c>
      <c r="B642" s="129" t="s">
        <v>5175</v>
      </c>
      <c r="C642" s="55" t="s">
        <v>267</v>
      </c>
      <c r="D642" s="55" t="s">
        <v>5149</v>
      </c>
      <c r="E642" s="150" t="s">
        <v>7140</v>
      </c>
      <c r="F642" s="147" t="s">
        <v>7141</v>
      </c>
      <c r="G642" s="146">
        <v>23</v>
      </c>
      <c r="H642" s="55" t="s">
        <v>59</v>
      </c>
      <c r="I642" s="55" t="s">
        <v>82</v>
      </c>
      <c r="J642" s="55" t="s">
        <v>194</v>
      </c>
      <c r="K642" s="55" t="s">
        <v>194</v>
      </c>
      <c r="L642" s="58" t="s">
        <v>194</v>
      </c>
    </row>
    <row r="643" spans="1:12" x14ac:dyDescent="0.15">
      <c r="A643" s="128" t="s">
        <v>1462</v>
      </c>
      <c r="B643" s="129" t="s">
        <v>1464</v>
      </c>
      <c r="C643" s="55" t="s">
        <v>267</v>
      </c>
      <c r="D643" s="55" t="s">
        <v>5149</v>
      </c>
      <c r="E643" s="56" t="s">
        <v>7142</v>
      </c>
      <c r="F643" s="147" t="s">
        <v>7143</v>
      </c>
      <c r="G643" s="146">
        <v>11</v>
      </c>
      <c r="H643" s="55" t="s">
        <v>194</v>
      </c>
      <c r="I643" s="55" t="s">
        <v>194</v>
      </c>
      <c r="J643" s="55" t="s">
        <v>194</v>
      </c>
      <c r="K643" s="55" t="s">
        <v>194</v>
      </c>
      <c r="L643" s="58" t="s">
        <v>194</v>
      </c>
    </row>
    <row r="644" spans="1:12" x14ac:dyDescent="0.15">
      <c r="A644" s="128" t="s">
        <v>1463</v>
      </c>
      <c r="B644" s="129" t="s">
        <v>1466</v>
      </c>
      <c r="C644" s="55" t="s">
        <v>201</v>
      </c>
      <c r="D644" s="55" t="s">
        <v>5149</v>
      </c>
      <c r="E644" s="55" t="s">
        <v>7144</v>
      </c>
      <c r="F644" s="57" t="s">
        <v>7145</v>
      </c>
      <c r="G644" s="146">
        <v>11</v>
      </c>
      <c r="H644" s="55" t="s">
        <v>194</v>
      </c>
      <c r="I644" s="55" t="s">
        <v>194</v>
      </c>
      <c r="J644" s="55" t="s">
        <v>194</v>
      </c>
      <c r="K644" s="55" t="s">
        <v>194</v>
      </c>
      <c r="L644" s="58" t="s">
        <v>194</v>
      </c>
    </row>
    <row r="645" spans="1:12" x14ac:dyDescent="0.15">
      <c r="A645" s="128" t="s">
        <v>1465</v>
      </c>
      <c r="B645" s="129" t="s">
        <v>1468</v>
      </c>
      <c r="C645" s="55" t="s">
        <v>201</v>
      </c>
      <c r="D645" s="55" t="s">
        <v>5149</v>
      </c>
      <c r="E645" s="150" t="s">
        <v>7146</v>
      </c>
      <c r="F645" s="147" t="s">
        <v>7147</v>
      </c>
      <c r="G645" s="146">
        <v>13</v>
      </c>
      <c r="H645" s="55" t="s">
        <v>194</v>
      </c>
      <c r="I645" s="55" t="s">
        <v>194</v>
      </c>
      <c r="J645" s="55" t="s">
        <v>194</v>
      </c>
      <c r="K645" s="55" t="s">
        <v>194</v>
      </c>
      <c r="L645" s="58" t="s">
        <v>194</v>
      </c>
    </row>
    <row r="646" spans="1:12" x14ac:dyDescent="0.15">
      <c r="A646" s="128" t="s">
        <v>1467</v>
      </c>
      <c r="B646" s="129" t="s">
        <v>1470</v>
      </c>
      <c r="C646" s="55" t="s">
        <v>201</v>
      </c>
      <c r="D646" s="55" t="s">
        <v>5149</v>
      </c>
      <c r="E646" s="150" t="s">
        <v>7148</v>
      </c>
      <c r="F646" s="147" t="s">
        <v>7149</v>
      </c>
      <c r="G646" s="146">
        <v>21</v>
      </c>
      <c r="H646" s="55" t="s">
        <v>59</v>
      </c>
      <c r="I646" s="55" t="s">
        <v>61</v>
      </c>
      <c r="J646" s="55" t="s">
        <v>194</v>
      </c>
      <c r="K646" s="55" t="s">
        <v>194</v>
      </c>
      <c r="L646" s="58" t="s">
        <v>194</v>
      </c>
    </row>
    <row r="647" spans="1:12" x14ac:dyDescent="0.15">
      <c r="A647" s="128" t="s">
        <v>1469</v>
      </c>
      <c r="B647" s="129" t="s">
        <v>1472</v>
      </c>
      <c r="C647" s="55" t="s">
        <v>267</v>
      </c>
      <c r="D647" s="55" t="s">
        <v>5149</v>
      </c>
      <c r="E647" s="150" t="s">
        <v>7150</v>
      </c>
      <c r="F647" s="147" t="s">
        <v>7151</v>
      </c>
      <c r="G647" s="146">
        <v>6</v>
      </c>
      <c r="H647" s="55" t="s">
        <v>194</v>
      </c>
      <c r="I647" s="55" t="s">
        <v>194</v>
      </c>
      <c r="J647" s="55" t="s">
        <v>194</v>
      </c>
      <c r="K647" s="55" t="s">
        <v>194</v>
      </c>
      <c r="L647" s="58" t="s">
        <v>194</v>
      </c>
    </row>
    <row r="648" spans="1:12" x14ac:dyDescent="0.15">
      <c r="A648" s="128" t="s">
        <v>1471</v>
      </c>
      <c r="B648" s="129" t="s">
        <v>1473</v>
      </c>
      <c r="C648" s="55" t="s">
        <v>1103</v>
      </c>
      <c r="D648" s="55" t="s">
        <v>5149</v>
      </c>
      <c r="E648" s="150" t="s">
        <v>7152</v>
      </c>
      <c r="F648" s="147" t="s">
        <v>7153</v>
      </c>
      <c r="G648" s="146">
        <v>9</v>
      </c>
      <c r="H648" s="55" t="s">
        <v>61</v>
      </c>
      <c r="I648" s="55" t="s">
        <v>194</v>
      </c>
      <c r="J648" s="55" t="s">
        <v>194</v>
      </c>
      <c r="K648" s="55" t="s">
        <v>194</v>
      </c>
      <c r="L648" s="58" t="s">
        <v>194</v>
      </c>
    </row>
    <row r="649" spans="1:12" x14ac:dyDescent="0.15">
      <c r="A649" s="128" t="s">
        <v>1474</v>
      </c>
      <c r="B649" s="129" t="s">
        <v>1475</v>
      </c>
      <c r="C649" s="55" t="s">
        <v>267</v>
      </c>
      <c r="D649" s="55" t="s">
        <v>5149</v>
      </c>
      <c r="E649" s="150" t="s">
        <v>7154</v>
      </c>
      <c r="F649" s="147" t="s">
        <v>7155</v>
      </c>
      <c r="G649" s="146">
        <v>112</v>
      </c>
      <c r="H649" s="55" t="s">
        <v>61</v>
      </c>
      <c r="I649" s="55" t="s">
        <v>77</v>
      </c>
      <c r="J649" s="55" t="s">
        <v>75</v>
      </c>
      <c r="K649" s="55" t="s">
        <v>71</v>
      </c>
      <c r="L649" s="58" t="s">
        <v>59</v>
      </c>
    </row>
    <row r="650" spans="1:12" ht="30" x14ac:dyDescent="0.15">
      <c r="A650" s="128" t="s">
        <v>1476</v>
      </c>
      <c r="B650" s="129" t="s">
        <v>1477</v>
      </c>
      <c r="C650" s="55" t="s">
        <v>201</v>
      </c>
      <c r="D650" s="55" t="s">
        <v>5149</v>
      </c>
      <c r="E650" s="150" t="s">
        <v>7156</v>
      </c>
      <c r="F650" s="147" t="s">
        <v>7157</v>
      </c>
      <c r="G650" s="146">
        <v>29</v>
      </c>
      <c r="H650" s="55" t="s">
        <v>61</v>
      </c>
      <c r="I650" s="55" t="s">
        <v>74</v>
      </c>
      <c r="J650" s="55" t="s">
        <v>70</v>
      </c>
      <c r="K650" s="55" t="s">
        <v>194</v>
      </c>
      <c r="L650" s="58" t="s">
        <v>194</v>
      </c>
    </row>
    <row r="651" spans="1:12" x14ac:dyDescent="0.15">
      <c r="A651" s="128" t="s">
        <v>1478</v>
      </c>
      <c r="B651" s="129" t="s">
        <v>1479</v>
      </c>
      <c r="C651" s="55" t="s">
        <v>201</v>
      </c>
      <c r="D651" s="55" t="s">
        <v>5149</v>
      </c>
      <c r="E651" s="150" t="s">
        <v>7158</v>
      </c>
      <c r="F651" s="147" t="s">
        <v>7159</v>
      </c>
      <c r="G651" s="146">
        <v>12</v>
      </c>
      <c r="H651" s="55" t="s">
        <v>87</v>
      </c>
      <c r="I651" s="55" t="s">
        <v>194</v>
      </c>
      <c r="J651" s="55" t="s">
        <v>194</v>
      </c>
      <c r="K651" s="55" t="s">
        <v>194</v>
      </c>
      <c r="L651" s="58" t="s">
        <v>194</v>
      </c>
    </row>
    <row r="652" spans="1:12" x14ac:dyDescent="0.15">
      <c r="A652" s="128" t="s">
        <v>1480</v>
      </c>
      <c r="B652" s="129" t="s">
        <v>1481</v>
      </c>
      <c r="C652" s="55" t="s">
        <v>1103</v>
      </c>
      <c r="D652" s="55" t="s">
        <v>5149</v>
      </c>
      <c r="E652" s="150" t="s">
        <v>7160</v>
      </c>
      <c r="F652" s="147" t="s">
        <v>7161</v>
      </c>
      <c r="G652" s="146">
        <v>3</v>
      </c>
      <c r="H652" s="55" t="s">
        <v>194</v>
      </c>
      <c r="I652" s="55" t="s">
        <v>194</v>
      </c>
      <c r="J652" s="55" t="s">
        <v>194</v>
      </c>
      <c r="K652" s="55" t="s">
        <v>198</v>
      </c>
      <c r="L652" s="58" t="s">
        <v>198</v>
      </c>
    </row>
    <row r="653" spans="1:12" x14ac:dyDescent="0.15">
      <c r="A653" s="128" t="s">
        <v>1482</v>
      </c>
      <c r="B653" s="129" t="s">
        <v>1483</v>
      </c>
      <c r="C653" s="55" t="s">
        <v>201</v>
      </c>
      <c r="D653" s="55" t="s">
        <v>5149</v>
      </c>
      <c r="E653" s="150" t="s">
        <v>7162</v>
      </c>
      <c r="F653" s="147" t="s">
        <v>7163</v>
      </c>
      <c r="G653" s="146">
        <v>9</v>
      </c>
      <c r="H653" s="55" t="s">
        <v>194</v>
      </c>
      <c r="I653" s="55" t="s">
        <v>194</v>
      </c>
      <c r="J653" s="55" t="s">
        <v>194</v>
      </c>
      <c r="K653" s="55" t="s">
        <v>194</v>
      </c>
      <c r="L653" s="58" t="s">
        <v>194</v>
      </c>
    </row>
    <row r="654" spans="1:12" x14ac:dyDescent="0.15">
      <c r="A654" s="128" t="s">
        <v>1484</v>
      </c>
      <c r="B654" s="129" t="s">
        <v>1485</v>
      </c>
      <c r="C654" s="55" t="s">
        <v>201</v>
      </c>
      <c r="D654" s="55" t="s">
        <v>5149</v>
      </c>
      <c r="E654" s="150" t="s">
        <v>7164</v>
      </c>
      <c r="F654" s="147" t="s">
        <v>7165</v>
      </c>
      <c r="G654" s="146">
        <v>3</v>
      </c>
      <c r="H654" s="55" t="s">
        <v>194</v>
      </c>
      <c r="I654" s="55" t="s">
        <v>194</v>
      </c>
      <c r="J654" s="55" t="s">
        <v>194</v>
      </c>
      <c r="K654" s="55" t="s">
        <v>198</v>
      </c>
      <c r="L654" s="58" t="s">
        <v>198</v>
      </c>
    </row>
    <row r="655" spans="1:12" ht="45" x14ac:dyDescent="0.15">
      <c r="A655" s="128" t="s">
        <v>1486</v>
      </c>
      <c r="B655" s="129" t="s">
        <v>1487</v>
      </c>
      <c r="C655" s="55" t="s">
        <v>198</v>
      </c>
      <c r="D655" s="55" t="s">
        <v>5149</v>
      </c>
      <c r="E655" s="150" t="s">
        <v>5149</v>
      </c>
      <c r="F655" s="147" t="s">
        <v>7166</v>
      </c>
      <c r="G655" s="146">
        <v>741</v>
      </c>
      <c r="H655" s="55" t="s">
        <v>58</v>
      </c>
      <c r="I655" s="55" t="s">
        <v>70</v>
      </c>
      <c r="J655" s="55" t="s">
        <v>61</v>
      </c>
      <c r="K655" s="55" t="s">
        <v>59</v>
      </c>
      <c r="L655" s="58" t="s">
        <v>60</v>
      </c>
    </row>
    <row r="656" spans="1:12" x14ac:dyDescent="0.15">
      <c r="A656" s="128" t="s">
        <v>1488</v>
      </c>
      <c r="B656" s="129" t="s">
        <v>1489</v>
      </c>
      <c r="C656" s="55" t="s">
        <v>201</v>
      </c>
      <c r="D656" s="55" t="s">
        <v>5149</v>
      </c>
      <c r="E656" s="150" t="s">
        <v>7167</v>
      </c>
      <c r="F656" s="147" t="s">
        <v>7168</v>
      </c>
      <c r="G656" s="146">
        <v>15</v>
      </c>
      <c r="H656" s="55" t="s">
        <v>59</v>
      </c>
      <c r="I656" s="55" t="s">
        <v>194</v>
      </c>
      <c r="J656" s="55" t="s">
        <v>194</v>
      </c>
      <c r="K656" s="55" t="s">
        <v>194</v>
      </c>
      <c r="L656" s="58" t="s">
        <v>194</v>
      </c>
    </row>
    <row r="657" spans="1:12" x14ac:dyDescent="0.15">
      <c r="A657" s="128" t="s">
        <v>1490</v>
      </c>
      <c r="B657" s="129" t="s">
        <v>1491</v>
      </c>
      <c r="C657" s="55" t="s">
        <v>198</v>
      </c>
      <c r="D657" s="55" t="s">
        <v>5149</v>
      </c>
      <c r="E657" s="150" t="s">
        <v>5149</v>
      </c>
      <c r="F657" s="147" t="s">
        <v>7169</v>
      </c>
      <c r="G657" s="146">
        <v>7</v>
      </c>
      <c r="H657" s="55" t="s">
        <v>194</v>
      </c>
      <c r="I657" s="55" t="s">
        <v>194</v>
      </c>
      <c r="J657" s="55" t="s">
        <v>194</v>
      </c>
      <c r="K657" s="55" t="s">
        <v>194</v>
      </c>
      <c r="L657" s="58" t="s">
        <v>194</v>
      </c>
    </row>
    <row r="658" spans="1:12" x14ac:dyDescent="0.15">
      <c r="A658" s="128" t="s">
        <v>1492</v>
      </c>
      <c r="B658" s="129" t="s">
        <v>1493</v>
      </c>
      <c r="C658" s="55" t="s">
        <v>198</v>
      </c>
      <c r="D658" s="55" t="s">
        <v>5149</v>
      </c>
      <c r="E658" s="150" t="s">
        <v>5149</v>
      </c>
      <c r="F658" s="147" t="s">
        <v>7170</v>
      </c>
      <c r="G658" s="146">
        <v>136</v>
      </c>
      <c r="H658" s="55" t="s">
        <v>70</v>
      </c>
      <c r="I658" s="55" t="s">
        <v>59</v>
      </c>
      <c r="J658" s="55" t="s">
        <v>55</v>
      </c>
      <c r="K658" s="55" t="s">
        <v>82</v>
      </c>
      <c r="L658" s="58" t="s">
        <v>74</v>
      </c>
    </row>
    <row r="659" spans="1:12" x14ac:dyDescent="0.15">
      <c r="A659" s="126" t="s">
        <v>8593</v>
      </c>
      <c r="B659" s="127" t="s">
        <v>8594</v>
      </c>
      <c r="C659" s="60" t="s">
        <v>198</v>
      </c>
      <c r="D659" s="60" t="s">
        <v>5149</v>
      </c>
      <c r="E659" s="60" t="s">
        <v>5149</v>
      </c>
      <c r="F659" s="61">
        <v>11060020</v>
      </c>
      <c r="G659" s="61">
        <v>14605</v>
      </c>
      <c r="H659" s="60" t="s">
        <v>8572</v>
      </c>
      <c r="I659" s="60" t="s">
        <v>8595</v>
      </c>
      <c r="J659" s="60" t="s">
        <v>8571</v>
      </c>
      <c r="K659" s="60" t="s">
        <v>8581</v>
      </c>
      <c r="L659" s="62" t="s">
        <v>8579</v>
      </c>
    </row>
    <row r="660" spans="1:12" ht="30" x14ac:dyDescent="0.15">
      <c r="A660" s="128" t="s">
        <v>1494</v>
      </c>
      <c r="B660" s="129" t="s">
        <v>1495</v>
      </c>
      <c r="C660" s="55" t="s">
        <v>201</v>
      </c>
      <c r="D660" s="55" t="s">
        <v>5149</v>
      </c>
      <c r="E660" s="150" t="s">
        <v>7171</v>
      </c>
      <c r="F660" s="147" t="s">
        <v>7172</v>
      </c>
      <c r="G660" s="146">
        <v>119</v>
      </c>
      <c r="H660" s="55" t="s">
        <v>75</v>
      </c>
      <c r="I660" s="55" t="s">
        <v>56</v>
      </c>
      <c r="J660" s="55" t="s">
        <v>72</v>
      </c>
      <c r="K660" s="55" t="s">
        <v>55</v>
      </c>
      <c r="L660" s="58" t="s">
        <v>74</v>
      </c>
    </row>
    <row r="661" spans="1:12" ht="30" x14ac:dyDescent="0.15">
      <c r="A661" s="128" t="s">
        <v>1496</v>
      </c>
      <c r="B661" s="129" t="s">
        <v>1497</v>
      </c>
      <c r="C661" s="55" t="s">
        <v>201</v>
      </c>
      <c r="D661" s="55" t="s">
        <v>5149</v>
      </c>
      <c r="E661" s="150" t="s">
        <v>7173</v>
      </c>
      <c r="F661" s="147" t="s">
        <v>7174</v>
      </c>
      <c r="G661" s="146">
        <v>11</v>
      </c>
      <c r="H661" s="55" t="s">
        <v>75</v>
      </c>
      <c r="I661" s="55" t="s">
        <v>194</v>
      </c>
      <c r="J661" s="55" t="s">
        <v>194</v>
      </c>
      <c r="K661" s="55" t="s">
        <v>194</v>
      </c>
      <c r="L661" s="58" t="s">
        <v>194</v>
      </c>
    </row>
    <row r="662" spans="1:12" x14ac:dyDescent="0.15">
      <c r="A662" s="128" t="s">
        <v>1498</v>
      </c>
      <c r="B662" s="129" t="s">
        <v>1499</v>
      </c>
      <c r="C662" s="55" t="s">
        <v>201</v>
      </c>
      <c r="D662" s="55" t="s">
        <v>5149</v>
      </c>
      <c r="E662" s="150" t="s">
        <v>7175</v>
      </c>
      <c r="F662" s="145" t="s">
        <v>7176</v>
      </c>
      <c r="G662" s="146">
        <v>21</v>
      </c>
      <c r="H662" s="55" t="s">
        <v>194</v>
      </c>
      <c r="I662" s="55" t="s">
        <v>194</v>
      </c>
      <c r="J662" s="55" t="s">
        <v>194</v>
      </c>
      <c r="K662" s="55" t="s">
        <v>194</v>
      </c>
      <c r="L662" s="58" t="s">
        <v>194</v>
      </c>
    </row>
    <row r="663" spans="1:12" x14ac:dyDescent="0.15">
      <c r="A663" s="128" t="s">
        <v>1500</v>
      </c>
      <c r="B663" s="129" t="s">
        <v>1501</v>
      </c>
      <c r="C663" s="55" t="s">
        <v>201</v>
      </c>
      <c r="D663" s="55" t="s">
        <v>5149</v>
      </c>
      <c r="E663" s="150" t="s">
        <v>7177</v>
      </c>
      <c r="F663" s="147" t="s">
        <v>7178</v>
      </c>
      <c r="G663" s="146">
        <v>11</v>
      </c>
      <c r="H663" s="55" t="s">
        <v>70</v>
      </c>
      <c r="I663" s="55" t="s">
        <v>194</v>
      </c>
      <c r="J663" s="55" t="s">
        <v>194</v>
      </c>
      <c r="K663" s="55" t="s">
        <v>194</v>
      </c>
      <c r="L663" s="58" t="s">
        <v>194</v>
      </c>
    </row>
    <row r="664" spans="1:12" x14ac:dyDescent="0.15">
      <c r="A664" s="128" t="s">
        <v>1502</v>
      </c>
      <c r="B664" s="129" t="s">
        <v>1503</v>
      </c>
      <c r="C664" s="55" t="s">
        <v>201</v>
      </c>
      <c r="D664" s="55" t="s">
        <v>5149</v>
      </c>
      <c r="E664" s="56" t="s">
        <v>7179</v>
      </c>
      <c r="F664" s="145" t="s">
        <v>7180</v>
      </c>
      <c r="G664" s="146">
        <v>31</v>
      </c>
      <c r="H664" s="55" t="s">
        <v>70</v>
      </c>
      <c r="I664" s="55" t="s">
        <v>56</v>
      </c>
      <c r="J664" s="55" t="s">
        <v>194</v>
      </c>
      <c r="K664" s="55" t="s">
        <v>194</v>
      </c>
      <c r="L664" s="58" t="s">
        <v>194</v>
      </c>
    </row>
    <row r="665" spans="1:12" x14ac:dyDescent="0.15">
      <c r="A665" s="128" t="s">
        <v>1504</v>
      </c>
      <c r="B665" s="129" t="s">
        <v>1505</v>
      </c>
      <c r="C665" s="55" t="s">
        <v>201</v>
      </c>
      <c r="D665" s="55" t="s">
        <v>5149</v>
      </c>
      <c r="E665" s="56" t="s">
        <v>7181</v>
      </c>
      <c r="F665" s="147" t="s">
        <v>7182</v>
      </c>
      <c r="G665" s="146">
        <v>102</v>
      </c>
      <c r="H665" s="55" t="s">
        <v>72</v>
      </c>
      <c r="I665" s="55" t="s">
        <v>61</v>
      </c>
      <c r="J665" s="55" t="s">
        <v>56</v>
      </c>
      <c r="K665" s="55" t="s">
        <v>70</v>
      </c>
      <c r="L665" s="58" t="s">
        <v>68</v>
      </c>
    </row>
    <row r="666" spans="1:12" x14ac:dyDescent="0.15">
      <c r="A666" s="128" t="s">
        <v>1506</v>
      </c>
      <c r="B666" s="129" t="s">
        <v>1507</v>
      </c>
      <c r="C666" s="55" t="s">
        <v>201</v>
      </c>
      <c r="D666" s="55" t="s">
        <v>5149</v>
      </c>
      <c r="E666" s="150" t="s">
        <v>7183</v>
      </c>
      <c r="F666" s="147" t="s">
        <v>7184</v>
      </c>
      <c r="G666" s="146">
        <v>88</v>
      </c>
      <c r="H666" s="55" t="s">
        <v>63</v>
      </c>
      <c r="I666" s="55" t="s">
        <v>87</v>
      </c>
      <c r="J666" s="55" t="s">
        <v>55</v>
      </c>
      <c r="K666" s="55" t="s">
        <v>69</v>
      </c>
      <c r="L666" s="58" t="s">
        <v>74</v>
      </c>
    </row>
    <row r="667" spans="1:12" x14ac:dyDescent="0.15">
      <c r="A667" s="139" t="s">
        <v>1508</v>
      </c>
      <c r="B667" s="129" t="s">
        <v>1509</v>
      </c>
      <c r="C667" s="55" t="s">
        <v>201</v>
      </c>
      <c r="D667" s="55" t="s">
        <v>5149</v>
      </c>
      <c r="E667" s="56" t="s">
        <v>7185</v>
      </c>
      <c r="F667" s="147" t="s">
        <v>7186</v>
      </c>
      <c r="G667" s="146">
        <v>97</v>
      </c>
      <c r="H667" s="55" t="s">
        <v>58</v>
      </c>
      <c r="I667" s="55" t="s">
        <v>74</v>
      </c>
      <c r="J667" s="55" t="s">
        <v>81</v>
      </c>
      <c r="K667" s="55" t="s">
        <v>55</v>
      </c>
      <c r="L667" s="55" t="s">
        <v>66</v>
      </c>
    </row>
    <row r="668" spans="1:12" x14ac:dyDescent="0.15">
      <c r="A668" s="128" t="s">
        <v>1510</v>
      </c>
      <c r="B668" s="129" t="s">
        <v>1511</v>
      </c>
      <c r="C668" s="55" t="s">
        <v>201</v>
      </c>
      <c r="D668" s="55" t="s">
        <v>5149</v>
      </c>
      <c r="E668" s="56" t="s">
        <v>7187</v>
      </c>
      <c r="F668" s="147" t="s">
        <v>7188</v>
      </c>
      <c r="G668" s="146">
        <v>16</v>
      </c>
      <c r="H668" s="55" t="s">
        <v>72</v>
      </c>
      <c r="I668" s="55" t="s">
        <v>194</v>
      </c>
      <c r="J668" s="55" t="s">
        <v>194</v>
      </c>
      <c r="K668" s="55" t="s">
        <v>194</v>
      </c>
      <c r="L668" s="58" t="s">
        <v>194</v>
      </c>
    </row>
    <row r="669" spans="1:12" x14ac:dyDescent="0.15">
      <c r="A669" s="128" t="s">
        <v>1512</v>
      </c>
      <c r="B669" s="129" t="s">
        <v>1513</v>
      </c>
      <c r="C669" s="55" t="s">
        <v>198</v>
      </c>
      <c r="D669" s="55" t="s">
        <v>5149</v>
      </c>
      <c r="E669" s="55" t="s">
        <v>5149</v>
      </c>
      <c r="F669" s="57" t="s">
        <v>7189</v>
      </c>
      <c r="G669" s="146">
        <v>335</v>
      </c>
      <c r="H669" s="55" t="s">
        <v>65</v>
      </c>
      <c r="I669" s="55" t="s">
        <v>74</v>
      </c>
      <c r="J669" s="55" t="s">
        <v>58</v>
      </c>
      <c r="K669" s="55" t="s">
        <v>69</v>
      </c>
      <c r="L669" s="58" t="s">
        <v>71</v>
      </c>
    </row>
    <row r="670" spans="1:12" ht="45" x14ac:dyDescent="0.15">
      <c r="A670" s="128" t="s">
        <v>1514</v>
      </c>
      <c r="B670" s="129" t="s">
        <v>1515</v>
      </c>
      <c r="C670" s="55" t="s">
        <v>198</v>
      </c>
      <c r="D670" s="55" t="s">
        <v>5149</v>
      </c>
      <c r="E670" s="150" t="s">
        <v>5149</v>
      </c>
      <c r="F670" s="147" t="s">
        <v>7190</v>
      </c>
      <c r="G670" s="146">
        <v>483</v>
      </c>
      <c r="H670" s="55" t="s">
        <v>74</v>
      </c>
      <c r="I670" s="55" t="s">
        <v>58</v>
      </c>
      <c r="J670" s="55" t="s">
        <v>70</v>
      </c>
      <c r="K670" s="55" t="s">
        <v>60</v>
      </c>
      <c r="L670" s="58" t="s">
        <v>63</v>
      </c>
    </row>
    <row r="671" spans="1:12" ht="30" x14ac:dyDescent="0.15">
      <c r="A671" s="128" t="s">
        <v>1516</v>
      </c>
      <c r="B671" s="129" t="s">
        <v>1517</v>
      </c>
      <c r="C671" s="55" t="s">
        <v>201</v>
      </c>
      <c r="D671" s="55" t="s">
        <v>5149</v>
      </c>
      <c r="E671" s="150" t="s">
        <v>7191</v>
      </c>
      <c r="F671" s="147" t="s">
        <v>7192</v>
      </c>
      <c r="G671" s="146">
        <v>434</v>
      </c>
      <c r="H671" s="55" t="s">
        <v>55</v>
      </c>
      <c r="I671" s="55" t="s">
        <v>70</v>
      </c>
      <c r="J671" s="55" t="s">
        <v>72</v>
      </c>
      <c r="K671" s="55" t="s">
        <v>75</v>
      </c>
      <c r="L671" s="58" t="s">
        <v>85</v>
      </c>
    </row>
    <row r="672" spans="1:12" ht="30" x14ac:dyDescent="0.15">
      <c r="A672" s="128" t="s">
        <v>1518</v>
      </c>
      <c r="B672" s="129" t="s">
        <v>1519</v>
      </c>
      <c r="C672" s="55" t="s">
        <v>201</v>
      </c>
      <c r="D672" s="55" t="s">
        <v>5149</v>
      </c>
      <c r="E672" s="150" t="s">
        <v>7193</v>
      </c>
      <c r="F672" s="147" t="s">
        <v>7194</v>
      </c>
      <c r="G672" s="146">
        <v>163</v>
      </c>
      <c r="H672" s="55" t="s">
        <v>72</v>
      </c>
      <c r="I672" s="55" t="s">
        <v>61</v>
      </c>
      <c r="J672" s="55" t="s">
        <v>71</v>
      </c>
      <c r="K672" s="55" t="s">
        <v>75</v>
      </c>
      <c r="L672" s="58" t="s">
        <v>56</v>
      </c>
    </row>
    <row r="673" spans="1:12" ht="30" x14ac:dyDescent="0.15">
      <c r="A673" s="128" t="s">
        <v>1520</v>
      </c>
      <c r="B673" s="129" t="s">
        <v>1521</v>
      </c>
      <c r="C673" s="55" t="s">
        <v>201</v>
      </c>
      <c r="D673" s="55" t="s">
        <v>5149</v>
      </c>
      <c r="E673" s="150" t="s">
        <v>7195</v>
      </c>
      <c r="F673" s="147" t="s">
        <v>7196</v>
      </c>
      <c r="G673" s="146">
        <v>54</v>
      </c>
      <c r="H673" s="55" t="s">
        <v>72</v>
      </c>
      <c r="I673" s="55" t="s">
        <v>70</v>
      </c>
      <c r="J673" s="55" t="s">
        <v>58</v>
      </c>
      <c r="K673" s="55" t="s">
        <v>74</v>
      </c>
      <c r="L673" s="58" t="s">
        <v>60</v>
      </c>
    </row>
    <row r="674" spans="1:12" ht="30" x14ac:dyDescent="0.15">
      <c r="A674" s="128" t="s">
        <v>1522</v>
      </c>
      <c r="B674" s="129" t="s">
        <v>1523</v>
      </c>
      <c r="C674" s="55" t="s">
        <v>201</v>
      </c>
      <c r="D674" s="55" t="s">
        <v>5149</v>
      </c>
      <c r="E674" s="150" t="s">
        <v>7197</v>
      </c>
      <c r="F674" s="147" t="s">
        <v>7198</v>
      </c>
      <c r="G674" s="146">
        <v>201</v>
      </c>
      <c r="H674" s="55" t="s">
        <v>72</v>
      </c>
      <c r="I674" s="55" t="s">
        <v>75</v>
      </c>
      <c r="J674" s="55" t="s">
        <v>68</v>
      </c>
      <c r="K674" s="55" t="s">
        <v>58</v>
      </c>
      <c r="L674" s="58" t="s">
        <v>74</v>
      </c>
    </row>
    <row r="675" spans="1:12" x14ac:dyDescent="0.15">
      <c r="A675" s="128" t="s">
        <v>1524</v>
      </c>
      <c r="B675" s="129" t="s">
        <v>1525</v>
      </c>
      <c r="C675" s="55" t="s">
        <v>502</v>
      </c>
      <c r="D675" s="55" t="s">
        <v>5149</v>
      </c>
      <c r="E675" s="150" t="s">
        <v>7199</v>
      </c>
      <c r="F675" s="147" t="s">
        <v>7200</v>
      </c>
      <c r="G675" s="146">
        <v>18</v>
      </c>
      <c r="H675" s="55" t="s">
        <v>67</v>
      </c>
      <c r="I675" s="55" t="s">
        <v>194</v>
      </c>
      <c r="J675" s="55" t="s">
        <v>194</v>
      </c>
      <c r="K675" s="55" t="s">
        <v>194</v>
      </c>
      <c r="L675" s="58" t="s">
        <v>194</v>
      </c>
    </row>
    <row r="676" spans="1:12" x14ac:dyDescent="0.15">
      <c r="A676" s="128" t="s">
        <v>1526</v>
      </c>
      <c r="B676" s="129" t="s">
        <v>1527</v>
      </c>
      <c r="C676" s="55" t="s">
        <v>198</v>
      </c>
      <c r="D676" s="55" t="s">
        <v>5149</v>
      </c>
      <c r="E676" s="150" t="s">
        <v>5149</v>
      </c>
      <c r="F676" s="147" t="s">
        <v>7201</v>
      </c>
      <c r="G676" s="146">
        <v>39</v>
      </c>
      <c r="H676" s="55" t="s">
        <v>75</v>
      </c>
      <c r="I676" s="55" t="s">
        <v>72</v>
      </c>
      <c r="J676" s="55" t="s">
        <v>55</v>
      </c>
      <c r="K676" s="55" t="s">
        <v>58</v>
      </c>
      <c r="L676" s="58" t="s">
        <v>67</v>
      </c>
    </row>
    <row r="677" spans="1:12" x14ac:dyDescent="0.15">
      <c r="A677" s="128" t="s">
        <v>1528</v>
      </c>
      <c r="B677" s="129" t="s">
        <v>1529</v>
      </c>
      <c r="C677" s="55" t="s">
        <v>201</v>
      </c>
      <c r="D677" s="55" t="s">
        <v>5149</v>
      </c>
      <c r="E677" s="150" t="s">
        <v>7202</v>
      </c>
      <c r="F677" s="147" t="s">
        <v>7203</v>
      </c>
      <c r="G677" s="146">
        <v>25</v>
      </c>
      <c r="H677" s="55" t="s">
        <v>69</v>
      </c>
      <c r="I677" s="55" t="s">
        <v>70</v>
      </c>
      <c r="J677" s="55" t="s">
        <v>194</v>
      </c>
      <c r="K677" s="55" t="s">
        <v>194</v>
      </c>
      <c r="L677" s="58" t="s">
        <v>194</v>
      </c>
    </row>
    <row r="678" spans="1:12" ht="45" x14ac:dyDescent="0.15">
      <c r="A678" s="128" t="s">
        <v>1530</v>
      </c>
      <c r="B678" s="129" t="s">
        <v>1531</v>
      </c>
      <c r="C678" s="55" t="s">
        <v>198</v>
      </c>
      <c r="D678" s="55" t="s">
        <v>5149</v>
      </c>
      <c r="E678" s="150" t="s">
        <v>5149</v>
      </c>
      <c r="F678" s="147" t="s">
        <v>7204</v>
      </c>
      <c r="G678" s="146">
        <v>807</v>
      </c>
      <c r="H678" s="55" t="s">
        <v>81</v>
      </c>
      <c r="I678" s="55" t="s">
        <v>58</v>
      </c>
      <c r="J678" s="55" t="s">
        <v>71</v>
      </c>
      <c r="K678" s="55" t="s">
        <v>74</v>
      </c>
      <c r="L678" s="58" t="s">
        <v>54</v>
      </c>
    </row>
    <row r="679" spans="1:12" x14ac:dyDescent="0.15">
      <c r="A679" s="128" t="s">
        <v>1532</v>
      </c>
      <c r="B679" s="129" t="s">
        <v>1533</v>
      </c>
      <c r="C679" s="55" t="s">
        <v>198</v>
      </c>
      <c r="D679" s="55" t="s">
        <v>5149</v>
      </c>
      <c r="E679" s="56" t="s">
        <v>5149</v>
      </c>
      <c r="F679" s="147" t="s">
        <v>7205</v>
      </c>
      <c r="G679" s="146">
        <v>972</v>
      </c>
      <c r="H679" s="55" t="s">
        <v>70</v>
      </c>
      <c r="I679" s="55" t="s">
        <v>69</v>
      </c>
      <c r="J679" s="55" t="s">
        <v>68</v>
      </c>
      <c r="K679" s="55" t="s">
        <v>72</v>
      </c>
      <c r="L679" s="58" t="s">
        <v>74</v>
      </c>
    </row>
    <row r="680" spans="1:12" x14ac:dyDescent="0.15">
      <c r="A680" s="128" t="s">
        <v>1534</v>
      </c>
      <c r="B680" s="129" t="s">
        <v>1535</v>
      </c>
      <c r="C680" s="55" t="s">
        <v>198</v>
      </c>
      <c r="D680" s="55" t="s">
        <v>5149</v>
      </c>
      <c r="E680" s="56" t="s">
        <v>5149</v>
      </c>
      <c r="F680" s="147" t="s">
        <v>7206</v>
      </c>
      <c r="G680" s="147">
        <v>2055</v>
      </c>
      <c r="H680" s="55" t="s">
        <v>70</v>
      </c>
      <c r="I680" s="55" t="s">
        <v>69</v>
      </c>
      <c r="J680" s="55" t="s">
        <v>68</v>
      </c>
      <c r="K680" s="55" t="s">
        <v>81</v>
      </c>
      <c r="L680" s="58" t="s">
        <v>57</v>
      </c>
    </row>
    <row r="681" spans="1:12" ht="30" x14ac:dyDescent="0.15">
      <c r="A681" s="128" t="s">
        <v>1536</v>
      </c>
      <c r="B681" s="129" t="s">
        <v>1537</v>
      </c>
      <c r="C681" s="55" t="s">
        <v>198</v>
      </c>
      <c r="D681" s="55" t="s">
        <v>5149</v>
      </c>
      <c r="E681" s="150" t="s">
        <v>5149</v>
      </c>
      <c r="F681" s="147" t="s">
        <v>7207</v>
      </c>
      <c r="G681" s="146">
        <v>188</v>
      </c>
      <c r="H681" s="55" t="s">
        <v>69</v>
      </c>
      <c r="I681" s="55" t="s">
        <v>70</v>
      </c>
      <c r="J681" s="55" t="s">
        <v>81</v>
      </c>
      <c r="K681" s="55" t="s">
        <v>63</v>
      </c>
      <c r="L681" s="58" t="s">
        <v>75</v>
      </c>
    </row>
    <row r="682" spans="1:12" x14ac:dyDescent="0.15">
      <c r="A682" s="128" t="s">
        <v>1538</v>
      </c>
      <c r="B682" s="129" t="s">
        <v>1539</v>
      </c>
      <c r="C682" s="55" t="s">
        <v>198</v>
      </c>
      <c r="D682" s="55" t="s">
        <v>5149</v>
      </c>
      <c r="E682" s="150" t="s">
        <v>5149</v>
      </c>
      <c r="F682" s="147" t="s">
        <v>7208</v>
      </c>
      <c r="G682" s="147">
        <v>1341</v>
      </c>
      <c r="H682" s="55" t="s">
        <v>70</v>
      </c>
      <c r="I682" s="55" t="s">
        <v>58</v>
      </c>
      <c r="J682" s="55" t="s">
        <v>55</v>
      </c>
      <c r="K682" s="55" t="s">
        <v>67</v>
      </c>
      <c r="L682" s="58" t="s">
        <v>74</v>
      </c>
    </row>
    <row r="683" spans="1:12" ht="30" x14ac:dyDescent="0.15">
      <c r="A683" s="128" t="s">
        <v>1540</v>
      </c>
      <c r="B683" s="129" t="s">
        <v>1541</v>
      </c>
      <c r="C683" s="55" t="s">
        <v>198</v>
      </c>
      <c r="D683" s="55" t="s">
        <v>5149</v>
      </c>
      <c r="E683" s="150" t="s">
        <v>5149</v>
      </c>
      <c r="F683" s="147" t="s">
        <v>7209</v>
      </c>
      <c r="G683" s="146">
        <v>712</v>
      </c>
      <c r="H683" s="55" t="s">
        <v>70</v>
      </c>
      <c r="I683" s="55" t="s">
        <v>74</v>
      </c>
      <c r="J683" s="55" t="s">
        <v>61</v>
      </c>
      <c r="K683" s="55" t="s">
        <v>68</v>
      </c>
      <c r="L683" s="58" t="s">
        <v>69</v>
      </c>
    </row>
    <row r="684" spans="1:12" x14ac:dyDescent="0.15">
      <c r="A684" s="128" t="s">
        <v>1542</v>
      </c>
      <c r="B684" s="129" t="s">
        <v>1543</v>
      </c>
      <c r="C684" s="55" t="s">
        <v>201</v>
      </c>
      <c r="D684" s="55" t="s">
        <v>5149</v>
      </c>
      <c r="E684" s="150" t="s">
        <v>7210</v>
      </c>
      <c r="F684" s="147" t="s">
        <v>7211</v>
      </c>
      <c r="G684" s="146">
        <v>468</v>
      </c>
      <c r="H684" s="55" t="s">
        <v>55</v>
      </c>
      <c r="I684" s="55" t="s">
        <v>70</v>
      </c>
      <c r="J684" s="55" t="s">
        <v>58</v>
      </c>
      <c r="K684" s="55" t="s">
        <v>72</v>
      </c>
      <c r="L684" s="58" t="s">
        <v>68</v>
      </c>
    </row>
    <row r="685" spans="1:12" ht="30" x14ac:dyDescent="0.15">
      <c r="A685" s="128" t="s">
        <v>1544</v>
      </c>
      <c r="B685" s="129" t="s">
        <v>1545</v>
      </c>
      <c r="C685" s="55" t="s">
        <v>198</v>
      </c>
      <c r="D685" s="55" t="s">
        <v>5149</v>
      </c>
      <c r="E685" s="150" t="s">
        <v>5149</v>
      </c>
      <c r="F685" s="147" t="s">
        <v>7212</v>
      </c>
      <c r="G685" s="146">
        <v>128</v>
      </c>
      <c r="H685" s="55" t="s">
        <v>56</v>
      </c>
      <c r="I685" s="55" t="s">
        <v>55</v>
      </c>
      <c r="J685" s="55" t="s">
        <v>80</v>
      </c>
      <c r="K685" s="55" t="s">
        <v>69</v>
      </c>
      <c r="L685" s="58" t="s">
        <v>74</v>
      </c>
    </row>
    <row r="686" spans="1:12" ht="30" x14ac:dyDescent="0.15">
      <c r="A686" s="128" t="s">
        <v>1546</v>
      </c>
      <c r="B686" s="129" t="s">
        <v>1547</v>
      </c>
      <c r="C686" s="55" t="s">
        <v>198</v>
      </c>
      <c r="D686" s="55" t="s">
        <v>5149</v>
      </c>
      <c r="E686" s="56" t="s">
        <v>5149</v>
      </c>
      <c r="F686" s="147" t="s">
        <v>7213</v>
      </c>
      <c r="G686" s="146">
        <v>22</v>
      </c>
      <c r="H686" s="55" t="s">
        <v>74</v>
      </c>
      <c r="I686" s="55" t="s">
        <v>60</v>
      </c>
      <c r="J686" s="55" t="s">
        <v>194</v>
      </c>
      <c r="K686" s="55" t="s">
        <v>194</v>
      </c>
      <c r="L686" s="58" t="s">
        <v>194</v>
      </c>
    </row>
    <row r="687" spans="1:12" x14ac:dyDescent="0.15">
      <c r="A687" s="128" t="s">
        <v>1548</v>
      </c>
      <c r="B687" s="129" t="s">
        <v>1549</v>
      </c>
      <c r="C687" s="55" t="s">
        <v>198</v>
      </c>
      <c r="D687" s="55" t="s">
        <v>5149</v>
      </c>
      <c r="E687" s="150" t="s">
        <v>5149</v>
      </c>
      <c r="F687" s="147" t="s">
        <v>7214</v>
      </c>
      <c r="G687" s="146">
        <v>92</v>
      </c>
      <c r="H687" s="55" t="s">
        <v>55</v>
      </c>
      <c r="I687" s="55" t="s">
        <v>75</v>
      </c>
      <c r="J687" s="55" t="s">
        <v>56</v>
      </c>
      <c r="K687" s="55" t="s">
        <v>69</v>
      </c>
      <c r="L687" s="58" t="s">
        <v>59</v>
      </c>
    </row>
    <row r="688" spans="1:12" x14ac:dyDescent="0.15">
      <c r="A688" s="128" t="s">
        <v>1550</v>
      </c>
      <c r="B688" s="129" t="s">
        <v>1551</v>
      </c>
      <c r="C688" s="55" t="s">
        <v>201</v>
      </c>
      <c r="D688" s="55" t="s">
        <v>5149</v>
      </c>
      <c r="E688" s="56" t="s">
        <v>7215</v>
      </c>
      <c r="F688" s="147" t="s">
        <v>7216</v>
      </c>
      <c r="G688" s="146">
        <v>113</v>
      </c>
      <c r="H688" s="55" t="s">
        <v>72</v>
      </c>
      <c r="I688" s="55" t="s">
        <v>73</v>
      </c>
      <c r="J688" s="55" t="s">
        <v>74</v>
      </c>
      <c r="K688" s="55" t="s">
        <v>69</v>
      </c>
      <c r="L688" s="58" t="s">
        <v>75</v>
      </c>
    </row>
    <row r="689" spans="1:12" x14ac:dyDescent="0.15">
      <c r="A689" s="128" t="s">
        <v>1552</v>
      </c>
      <c r="B689" s="129" t="s">
        <v>1553</v>
      </c>
      <c r="C689" s="55" t="s">
        <v>201</v>
      </c>
      <c r="D689" s="55" t="s">
        <v>5149</v>
      </c>
      <c r="E689" s="56" t="s">
        <v>7217</v>
      </c>
      <c r="F689" s="147" t="s">
        <v>7218</v>
      </c>
      <c r="G689" s="146">
        <v>221</v>
      </c>
      <c r="H689" s="55" t="s">
        <v>61</v>
      </c>
      <c r="I689" s="55" t="s">
        <v>69</v>
      </c>
      <c r="J689" s="55" t="s">
        <v>71</v>
      </c>
      <c r="K689" s="55" t="s">
        <v>64</v>
      </c>
      <c r="L689" s="58" t="s">
        <v>72</v>
      </c>
    </row>
    <row r="690" spans="1:12" x14ac:dyDescent="0.15">
      <c r="A690" s="128" t="s">
        <v>1554</v>
      </c>
      <c r="B690" s="129" t="s">
        <v>1555</v>
      </c>
      <c r="C690" s="55" t="s">
        <v>201</v>
      </c>
      <c r="D690" s="55" t="s">
        <v>5149</v>
      </c>
      <c r="E690" s="56" t="s">
        <v>7219</v>
      </c>
      <c r="F690" s="147" t="s">
        <v>7220</v>
      </c>
      <c r="G690" s="146">
        <v>101</v>
      </c>
      <c r="H690" s="55" t="s">
        <v>68</v>
      </c>
      <c r="I690" s="55" t="s">
        <v>75</v>
      </c>
      <c r="J690" s="55" t="s">
        <v>55</v>
      </c>
      <c r="K690" s="55" t="s">
        <v>74</v>
      </c>
      <c r="L690" s="58" t="s">
        <v>50</v>
      </c>
    </row>
    <row r="691" spans="1:12" x14ac:dyDescent="0.15">
      <c r="A691" s="128" t="s">
        <v>1556</v>
      </c>
      <c r="B691" s="129" t="s">
        <v>1557</v>
      </c>
      <c r="C691" s="55" t="s">
        <v>198</v>
      </c>
      <c r="D691" s="55" t="s">
        <v>5149</v>
      </c>
      <c r="E691" s="56" t="s">
        <v>5149</v>
      </c>
      <c r="F691" s="147" t="s">
        <v>7221</v>
      </c>
      <c r="G691" s="146">
        <v>108</v>
      </c>
      <c r="H691" s="55" t="s">
        <v>54</v>
      </c>
      <c r="I691" s="55" t="s">
        <v>70</v>
      </c>
      <c r="J691" s="55" t="s">
        <v>75</v>
      </c>
      <c r="K691" s="55" t="s">
        <v>55</v>
      </c>
      <c r="L691" s="58" t="s">
        <v>58</v>
      </c>
    </row>
    <row r="692" spans="1:12" ht="30" x14ac:dyDescent="0.15">
      <c r="A692" s="128" t="s">
        <v>1558</v>
      </c>
      <c r="B692" s="129" t="s">
        <v>1559</v>
      </c>
      <c r="C692" s="55" t="s">
        <v>198</v>
      </c>
      <c r="D692" s="55" t="s">
        <v>5149</v>
      </c>
      <c r="E692" s="56" t="s">
        <v>5149</v>
      </c>
      <c r="F692" s="147" t="s">
        <v>7222</v>
      </c>
      <c r="G692" s="146">
        <v>266</v>
      </c>
      <c r="H692" s="55" t="s">
        <v>70</v>
      </c>
      <c r="I692" s="55" t="s">
        <v>56</v>
      </c>
      <c r="J692" s="55" t="s">
        <v>69</v>
      </c>
      <c r="K692" s="55" t="s">
        <v>58</v>
      </c>
      <c r="L692" s="58" t="s">
        <v>74</v>
      </c>
    </row>
    <row r="693" spans="1:12" x14ac:dyDescent="0.15">
      <c r="A693" s="128" t="s">
        <v>1560</v>
      </c>
      <c r="B693" s="129" t="s">
        <v>1561</v>
      </c>
      <c r="C693" s="55" t="s">
        <v>198</v>
      </c>
      <c r="D693" s="55" t="s">
        <v>5149</v>
      </c>
      <c r="E693" s="56" t="s">
        <v>5149</v>
      </c>
      <c r="F693" s="147" t="s">
        <v>7223</v>
      </c>
      <c r="G693" s="146">
        <v>418</v>
      </c>
      <c r="H693" s="55" t="s">
        <v>58</v>
      </c>
      <c r="I693" s="55" t="s">
        <v>71</v>
      </c>
      <c r="J693" s="55" t="s">
        <v>59</v>
      </c>
      <c r="K693" s="55" t="s">
        <v>56</v>
      </c>
      <c r="L693" s="58" t="s">
        <v>74</v>
      </c>
    </row>
    <row r="694" spans="1:12" x14ac:dyDescent="0.15">
      <c r="A694" s="128" t="s">
        <v>1562</v>
      </c>
      <c r="B694" s="129" t="s">
        <v>1563</v>
      </c>
      <c r="C694" s="55" t="s">
        <v>201</v>
      </c>
      <c r="D694" s="55" t="s">
        <v>5149</v>
      </c>
      <c r="E694" s="150" t="s">
        <v>7224</v>
      </c>
      <c r="F694" s="147" t="s">
        <v>7225</v>
      </c>
      <c r="G694" s="146">
        <v>312</v>
      </c>
      <c r="H694" s="55" t="s">
        <v>55</v>
      </c>
      <c r="I694" s="55" t="s">
        <v>68</v>
      </c>
      <c r="J694" s="55" t="s">
        <v>56</v>
      </c>
      <c r="K694" s="55" t="s">
        <v>58</v>
      </c>
      <c r="L694" s="58" t="s">
        <v>69</v>
      </c>
    </row>
    <row r="695" spans="1:12" x14ac:dyDescent="0.15">
      <c r="A695" s="128" t="s">
        <v>1564</v>
      </c>
      <c r="B695" s="129" t="s">
        <v>1565</v>
      </c>
      <c r="C695" s="55" t="s">
        <v>201</v>
      </c>
      <c r="D695" s="55" t="s">
        <v>5149</v>
      </c>
      <c r="E695" s="56" t="s">
        <v>7226</v>
      </c>
      <c r="F695" s="147" t="s">
        <v>7227</v>
      </c>
      <c r="G695" s="146">
        <v>157</v>
      </c>
      <c r="H695" s="55" t="s">
        <v>70</v>
      </c>
      <c r="I695" s="55" t="s">
        <v>69</v>
      </c>
      <c r="J695" s="55" t="s">
        <v>56</v>
      </c>
      <c r="K695" s="55" t="s">
        <v>80</v>
      </c>
      <c r="L695" s="58" t="s">
        <v>55</v>
      </c>
    </row>
    <row r="696" spans="1:12" x14ac:dyDescent="0.15">
      <c r="A696" s="128" t="s">
        <v>1566</v>
      </c>
      <c r="B696" s="129" t="s">
        <v>1567</v>
      </c>
      <c r="C696" s="55" t="s">
        <v>198</v>
      </c>
      <c r="D696" s="55" t="s">
        <v>5149</v>
      </c>
      <c r="E696" s="56" t="s">
        <v>5149</v>
      </c>
      <c r="F696" s="147" t="s">
        <v>7228</v>
      </c>
      <c r="G696" s="146">
        <v>789</v>
      </c>
      <c r="H696" s="55" t="s">
        <v>74</v>
      </c>
      <c r="I696" s="55" t="s">
        <v>56</v>
      </c>
      <c r="J696" s="55" t="s">
        <v>62</v>
      </c>
      <c r="K696" s="55" t="s">
        <v>59</v>
      </c>
      <c r="L696" s="58" t="s">
        <v>72</v>
      </c>
    </row>
    <row r="697" spans="1:12" x14ac:dyDescent="0.15">
      <c r="A697" s="128" t="s">
        <v>1568</v>
      </c>
      <c r="B697" s="129" t="s">
        <v>1569</v>
      </c>
      <c r="C697" s="55" t="s">
        <v>198</v>
      </c>
      <c r="D697" s="55" t="s">
        <v>5149</v>
      </c>
      <c r="E697" s="56" t="s">
        <v>5149</v>
      </c>
      <c r="F697" s="147" t="s">
        <v>7229</v>
      </c>
      <c r="G697" s="146">
        <v>387</v>
      </c>
      <c r="H697" s="55" t="s">
        <v>74</v>
      </c>
      <c r="I697" s="55" t="s">
        <v>56</v>
      </c>
      <c r="J697" s="55" t="s">
        <v>57</v>
      </c>
      <c r="K697" s="55" t="s">
        <v>55</v>
      </c>
      <c r="L697" s="58" t="s">
        <v>72</v>
      </c>
    </row>
    <row r="698" spans="1:12" x14ac:dyDescent="0.15">
      <c r="A698" s="128" t="s">
        <v>1570</v>
      </c>
      <c r="B698" s="129" t="s">
        <v>1571</v>
      </c>
      <c r="C698" s="55" t="s">
        <v>198</v>
      </c>
      <c r="D698" s="55" t="s">
        <v>5149</v>
      </c>
      <c r="E698" s="150" t="s">
        <v>5149</v>
      </c>
      <c r="F698" s="147" t="s">
        <v>7230</v>
      </c>
      <c r="G698" s="146">
        <v>86</v>
      </c>
      <c r="H698" s="55" t="s">
        <v>59</v>
      </c>
      <c r="I698" s="55" t="s">
        <v>58</v>
      </c>
      <c r="J698" s="55" t="s">
        <v>57</v>
      </c>
      <c r="K698" s="55" t="s">
        <v>55</v>
      </c>
      <c r="L698" s="58" t="s">
        <v>61</v>
      </c>
    </row>
    <row r="699" spans="1:12" x14ac:dyDescent="0.15">
      <c r="A699" s="128" t="s">
        <v>1572</v>
      </c>
      <c r="B699" s="129" t="s">
        <v>1573</v>
      </c>
      <c r="C699" s="55" t="s">
        <v>198</v>
      </c>
      <c r="D699" s="55" t="s">
        <v>5149</v>
      </c>
      <c r="E699" s="150" t="s">
        <v>5149</v>
      </c>
      <c r="F699" s="147" t="s">
        <v>7231</v>
      </c>
      <c r="G699" s="146">
        <v>763</v>
      </c>
      <c r="H699" s="55" t="s">
        <v>74</v>
      </c>
      <c r="I699" s="55" t="s">
        <v>55</v>
      </c>
      <c r="J699" s="55" t="s">
        <v>57</v>
      </c>
      <c r="K699" s="55" t="s">
        <v>80</v>
      </c>
      <c r="L699" s="58" t="s">
        <v>70</v>
      </c>
    </row>
    <row r="700" spans="1:12" x14ac:dyDescent="0.15">
      <c r="A700" s="128" t="s">
        <v>1574</v>
      </c>
      <c r="B700" s="129" t="s">
        <v>1575</v>
      </c>
      <c r="C700" s="55" t="s">
        <v>198</v>
      </c>
      <c r="D700" s="55" t="s">
        <v>5149</v>
      </c>
      <c r="E700" s="150" t="s">
        <v>5149</v>
      </c>
      <c r="F700" s="147" t="s">
        <v>7232</v>
      </c>
      <c r="G700" s="146">
        <v>397</v>
      </c>
      <c r="H700" s="55" t="s">
        <v>74</v>
      </c>
      <c r="I700" s="55" t="s">
        <v>63</v>
      </c>
      <c r="J700" s="55" t="s">
        <v>64</v>
      </c>
      <c r="K700" s="55" t="s">
        <v>55</v>
      </c>
      <c r="L700" s="58" t="s">
        <v>69</v>
      </c>
    </row>
    <row r="701" spans="1:12" x14ac:dyDescent="0.15">
      <c r="A701" s="128" t="s">
        <v>1576</v>
      </c>
      <c r="B701" s="129" t="s">
        <v>1577</v>
      </c>
      <c r="C701" s="55" t="s">
        <v>198</v>
      </c>
      <c r="D701" s="55" t="s">
        <v>5149</v>
      </c>
      <c r="E701" s="56" t="s">
        <v>5149</v>
      </c>
      <c r="F701" s="147" t="s">
        <v>7233</v>
      </c>
      <c r="G701" s="146">
        <v>866</v>
      </c>
      <c r="H701" s="55" t="s">
        <v>70</v>
      </c>
      <c r="I701" s="55" t="s">
        <v>61</v>
      </c>
      <c r="J701" s="55" t="s">
        <v>74</v>
      </c>
      <c r="K701" s="55" t="s">
        <v>56</v>
      </c>
      <c r="L701" s="58" t="s">
        <v>55</v>
      </c>
    </row>
    <row r="702" spans="1:12" ht="45" x14ac:dyDescent="0.15">
      <c r="A702" s="128" t="s">
        <v>1578</v>
      </c>
      <c r="B702" s="129" t="s">
        <v>1579</v>
      </c>
      <c r="C702" s="55" t="s">
        <v>198</v>
      </c>
      <c r="D702" s="55" t="s">
        <v>5149</v>
      </c>
      <c r="E702" s="56" t="s">
        <v>5149</v>
      </c>
      <c r="F702" s="147" t="s">
        <v>7234</v>
      </c>
      <c r="G702" s="146">
        <v>588</v>
      </c>
      <c r="H702" s="55" t="s">
        <v>70</v>
      </c>
      <c r="I702" s="55" t="s">
        <v>58</v>
      </c>
      <c r="J702" s="55" t="s">
        <v>74</v>
      </c>
      <c r="K702" s="55" t="s">
        <v>69</v>
      </c>
      <c r="L702" s="58" t="s">
        <v>56</v>
      </c>
    </row>
    <row r="703" spans="1:12" x14ac:dyDescent="0.15">
      <c r="A703" s="126" t="s">
        <v>8596</v>
      </c>
      <c r="B703" s="127" t="s">
        <v>8597</v>
      </c>
      <c r="C703" s="60" t="s">
        <v>8577</v>
      </c>
      <c r="D703" s="60" t="s">
        <v>5149</v>
      </c>
      <c r="E703" s="60"/>
      <c r="F703" s="61">
        <v>2774862</v>
      </c>
      <c r="G703" s="61">
        <v>2806</v>
      </c>
      <c r="H703" s="60" t="s">
        <v>8572</v>
      </c>
      <c r="I703" s="60" t="s">
        <v>8598</v>
      </c>
      <c r="J703" s="60" t="s">
        <v>8599</v>
      </c>
      <c r="K703" s="60" t="s">
        <v>8600</v>
      </c>
      <c r="L703" s="62" t="s">
        <v>8579</v>
      </c>
    </row>
    <row r="704" spans="1:12" x14ac:dyDescent="0.15">
      <c r="A704" s="128" t="s">
        <v>1580</v>
      </c>
      <c r="B704" s="129" t="s">
        <v>1581</v>
      </c>
      <c r="C704" s="55" t="s">
        <v>731</v>
      </c>
      <c r="D704" s="55" t="s">
        <v>5149</v>
      </c>
      <c r="E704" s="56" t="s">
        <v>7235</v>
      </c>
      <c r="F704" s="147" t="s">
        <v>7236</v>
      </c>
      <c r="G704" s="146">
        <v>9</v>
      </c>
      <c r="H704" s="55" t="s">
        <v>194</v>
      </c>
      <c r="I704" s="55" t="s">
        <v>194</v>
      </c>
      <c r="J704" s="55" t="s">
        <v>194</v>
      </c>
      <c r="K704" s="55" t="s">
        <v>194</v>
      </c>
      <c r="L704" s="58" t="s">
        <v>194</v>
      </c>
    </row>
    <row r="705" spans="1:12" x14ac:dyDescent="0.15">
      <c r="A705" s="128" t="s">
        <v>1582</v>
      </c>
      <c r="B705" s="129" t="s">
        <v>1583</v>
      </c>
      <c r="C705" s="55" t="s">
        <v>731</v>
      </c>
      <c r="D705" s="55" t="s">
        <v>5149</v>
      </c>
      <c r="E705" s="150" t="s">
        <v>7237</v>
      </c>
      <c r="F705" s="147" t="s">
        <v>7238</v>
      </c>
      <c r="G705" s="146">
        <v>14</v>
      </c>
      <c r="H705" s="55" t="s">
        <v>194</v>
      </c>
      <c r="I705" s="55" t="s">
        <v>194</v>
      </c>
      <c r="J705" s="55" t="s">
        <v>194</v>
      </c>
      <c r="K705" s="55" t="s">
        <v>194</v>
      </c>
      <c r="L705" s="58" t="s">
        <v>194</v>
      </c>
    </row>
    <row r="706" spans="1:12" x14ac:dyDescent="0.15">
      <c r="A706" s="128" t="s">
        <v>1584</v>
      </c>
      <c r="B706" s="129" t="s">
        <v>1585</v>
      </c>
      <c r="C706" s="55" t="s">
        <v>731</v>
      </c>
      <c r="D706" s="55" t="s">
        <v>5149</v>
      </c>
      <c r="E706" s="150" t="s">
        <v>7239</v>
      </c>
      <c r="F706" s="147" t="s">
        <v>7240</v>
      </c>
      <c r="G706" s="146">
        <v>17</v>
      </c>
      <c r="H706" s="55" t="s">
        <v>70</v>
      </c>
      <c r="I706" s="55" t="s">
        <v>194</v>
      </c>
      <c r="J706" s="55" t="s">
        <v>194</v>
      </c>
      <c r="K706" s="55" t="s">
        <v>194</v>
      </c>
      <c r="L706" s="58" t="s">
        <v>194</v>
      </c>
    </row>
    <row r="707" spans="1:12" x14ac:dyDescent="0.15">
      <c r="A707" s="128" t="s">
        <v>1586</v>
      </c>
      <c r="B707" s="129" t="s">
        <v>1587</v>
      </c>
      <c r="C707" s="55" t="s">
        <v>731</v>
      </c>
      <c r="D707" s="55" t="s">
        <v>5149</v>
      </c>
      <c r="E707" s="56" t="s">
        <v>7241</v>
      </c>
      <c r="F707" s="147" t="s">
        <v>7242</v>
      </c>
      <c r="G707" s="146">
        <v>4</v>
      </c>
      <c r="H707" s="55" t="s">
        <v>194</v>
      </c>
      <c r="I707" s="55" t="s">
        <v>194</v>
      </c>
      <c r="J707" s="55" t="s">
        <v>194</v>
      </c>
      <c r="K707" s="55" t="s">
        <v>194</v>
      </c>
      <c r="L707" s="58" t="s">
        <v>198</v>
      </c>
    </row>
    <row r="708" spans="1:12" x14ac:dyDescent="0.15">
      <c r="A708" s="128" t="s">
        <v>1588</v>
      </c>
      <c r="B708" s="129" t="s">
        <v>1589</v>
      </c>
      <c r="C708" s="55" t="s">
        <v>198</v>
      </c>
      <c r="D708" s="55" t="s">
        <v>5149</v>
      </c>
      <c r="E708" s="56" t="s">
        <v>5149</v>
      </c>
      <c r="F708" s="147" t="s">
        <v>7243</v>
      </c>
      <c r="G708" s="146">
        <v>17</v>
      </c>
      <c r="H708" s="55" t="s">
        <v>87</v>
      </c>
      <c r="I708" s="55" t="s">
        <v>194</v>
      </c>
      <c r="J708" s="55" t="s">
        <v>194</v>
      </c>
      <c r="K708" s="55" t="s">
        <v>194</v>
      </c>
      <c r="L708" s="58" t="s">
        <v>194</v>
      </c>
    </row>
    <row r="709" spans="1:12" x14ac:dyDescent="0.15">
      <c r="A709" s="128" t="s">
        <v>1590</v>
      </c>
      <c r="B709" s="129" t="s">
        <v>1591</v>
      </c>
      <c r="C709" s="55" t="s">
        <v>198</v>
      </c>
      <c r="D709" s="55" t="s">
        <v>5149</v>
      </c>
      <c r="E709" s="56" t="s">
        <v>5149</v>
      </c>
      <c r="F709" s="147" t="s">
        <v>7244</v>
      </c>
      <c r="G709" s="146">
        <v>14</v>
      </c>
      <c r="H709" s="55" t="s">
        <v>194</v>
      </c>
      <c r="I709" s="55" t="s">
        <v>194</v>
      </c>
      <c r="J709" s="55" t="s">
        <v>194</v>
      </c>
      <c r="K709" s="55" t="s">
        <v>194</v>
      </c>
      <c r="L709" s="58" t="s">
        <v>194</v>
      </c>
    </row>
    <row r="710" spans="1:12" x14ac:dyDescent="0.15">
      <c r="A710" s="128" t="s">
        <v>1592</v>
      </c>
      <c r="B710" s="129" t="s">
        <v>1593</v>
      </c>
      <c r="C710" s="55" t="s">
        <v>198</v>
      </c>
      <c r="D710" s="55" t="s">
        <v>5149</v>
      </c>
      <c r="E710" s="56" t="s">
        <v>5149</v>
      </c>
      <c r="F710" s="147" t="s">
        <v>7245</v>
      </c>
      <c r="G710" s="146">
        <v>16</v>
      </c>
      <c r="H710" s="55" t="s">
        <v>74</v>
      </c>
      <c r="I710" s="55" t="s">
        <v>194</v>
      </c>
      <c r="J710" s="55" t="s">
        <v>194</v>
      </c>
      <c r="K710" s="55" t="s">
        <v>194</v>
      </c>
      <c r="L710" s="58" t="s">
        <v>194</v>
      </c>
    </row>
    <row r="711" spans="1:12" x14ac:dyDescent="0.15">
      <c r="A711" s="128" t="s">
        <v>1594</v>
      </c>
      <c r="B711" s="129" t="s">
        <v>1595</v>
      </c>
      <c r="C711" s="55" t="s">
        <v>739</v>
      </c>
      <c r="D711" s="55" t="s">
        <v>5149</v>
      </c>
      <c r="E711" s="56" t="s">
        <v>194</v>
      </c>
      <c r="F711" s="147" t="s">
        <v>194</v>
      </c>
      <c r="G711" s="146">
        <v>1</v>
      </c>
      <c r="H711" s="55" t="s">
        <v>4789</v>
      </c>
      <c r="I711" s="55" t="s">
        <v>198</v>
      </c>
      <c r="J711" s="55" t="s">
        <v>198</v>
      </c>
      <c r="K711" s="55" t="s">
        <v>198</v>
      </c>
      <c r="L711" s="58" t="s">
        <v>198</v>
      </c>
    </row>
    <row r="712" spans="1:12" x14ac:dyDescent="0.15">
      <c r="A712" s="128" t="s">
        <v>1596</v>
      </c>
      <c r="B712" s="129" t="s">
        <v>1597</v>
      </c>
      <c r="C712" s="55" t="s">
        <v>739</v>
      </c>
      <c r="D712" s="55" t="s">
        <v>5149</v>
      </c>
      <c r="E712" s="56" t="s">
        <v>7246</v>
      </c>
      <c r="F712" s="147" t="s">
        <v>7247</v>
      </c>
      <c r="G712" s="146">
        <v>16</v>
      </c>
      <c r="H712" s="55" t="s">
        <v>87</v>
      </c>
      <c r="I712" s="55" t="s">
        <v>75</v>
      </c>
      <c r="J712" s="55" t="s">
        <v>194</v>
      </c>
      <c r="K712" s="55" t="s">
        <v>194</v>
      </c>
      <c r="L712" s="58" t="s">
        <v>194</v>
      </c>
    </row>
    <row r="713" spans="1:12" x14ac:dyDescent="0.15">
      <c r="A713" s="128" t="s">
        <v>1598</v>
      </c>
      <c r="B713" s="129" t="s">
        <v>1599</v>
      </c>
      <c r="C713" s="55" t="s">
        <v>739</v>
      </c>
      <c r="D713" s="55" t="s">
        <v>5149</v>
      </c>
      <c r="E713" s="56" t="s">
        <v>7248</v>
      </c>
      <c r="F713" s="147" t="s">
        <v>7249</v>
      </c>
      <c r="G713" s="146">
        <v>6</v>
      </c>
      <c r="H713" s="55" t="s">
        <v>194</v>
      </c>
      <c r="I713" s="55" t="s">
        <v>194</v>
      </c>
      <c r="J713" s="55" t="s">
        <v>194</v>
      </c>
      <c r="K713" s="55" t="s">
        <v>194</v>
      </c>
      <c r="L713" s="58" t="s">
        <v>194</v>
      </c>
    </row>
    <row r="714" spans="1:12" ht="30" x14ac:dyDescent="0.15">
      <c r="A714" s="128" t="s">
        <v>1600</v>
      </c>
      <c r="B714" s="129" t="s">
        <v>1601</v>
      </c>
      <c r="C714" s="55" t="s">
        <v>739</v>
      </c>
      <c r="D714" s="55" t="s">
        <v>5149</v>
      </c>
      <c r="E714" s="55" t="s">
        <v>194</v>
      </c>
      <c r="F714" s="57" t="s">
        <v>194</v>
      </c>
      <c r="G714" s="146">
        <v>1</v>
      </c>
      <c r="H714" s="55" t="s">
        <v>4764</v>
      </c>
      <c r="I714" s="55" t="s">
        <v>198</v>
      </c>
      <c r="J714" s="55" t="s">
        <v>198</v>
      </c>
      <c r="K714" s="55" t="s">
        <v>198</v>
      </c>
      <c r="L714" s="58" t="s">
        <v>198</v>
      </c>
    </row>
    <row r="715" spans="1:12" x14ac:dyDescent="0.15">
      <c r="A715" s="128" t="s">
        <v>1602</v>
      </c>
      <c r="B715" s="129" t="s">
        <v>1603</v>
      </c>
      <c r="C715" s="55" t="s">
        <v>198</v>
      </c>
      <c r="D715" s="55" t="s">
        <v>5149</v>
      </c>
      <c r="E715" s="150" t="s">
        <v>5149</v>
      </c>
      <c r="F715" s="147" t="s">
        <v>5177</v>
      </c>
      <c r="G715" s="146">
        <v>37</v>
      </c>
      <c r="H715" s="55" t="s">
        <v>75</v>
      </c>
      <c r="I715" s="55" t="s">
        <v>58</v>
      </c>
      <c r="J715" s="55" t="s">
        <v>60</v>
      </c>
      <c r="K715" s="55" t="s">
        <v>74</v>
      </c>
      <c r="L715" s="58" t="s">
        <v>84</v>
      </c>
    </row>
    <row r="716" spans="1:12" x14ac:dyDescent="0.15">
      <c r="A716" s="128" t="s">
        <v>1604</v>
      </c>
      <c r="B716" s="129" t="s">
        <v>1605</v>
      </c>
      <c r="C716" s="55" t="s">
        <v>739</v>
      </c>
      <c r="D716" s="55" t="s">
        <v>5149</v>
      </c>
      <c r="E716" s="150" t="s">
        <v>7250</v>
      </c>
      <c r="F716" s="147" t="s">
        <v>7251</v>
      </c>
      <c r="G716" s="146">
        <v>42</v>
      </c>
      <c r="H716" s="55" t="s">
        <v>56</v>
      </c>
      <c r="I716" s="55" t="s">
        <v>74</v>
      </c>
      <c r="J716" s="55" t="s">
        <v>75</v>
      </c>
      <c r="K716" s="55" t="s">
        <v>76</v>
      </c>
      <c r="L716" s="58" t="s">
        <v>83</v>
      </c>
    </row>
    <row r="717" spans="1:12" x14ac:dyDescent="0.15">
      <c r="A717" s="128" t="s">
        <v>1606</v>
      </c>
      <c r="B717" s="129" t="s">
        <v>1607</v>
      </c>
      <c r="C717" s="55" t="s">
        <v>739</v>
      </c>
      <c r="D717" s="55" t="s">
        <v>5149</v>
      </c>
      <c r="E717" s="150" t="s">
        <v>6715</v>
      </c>
      <c r="F717" s="147" t="s">
        <v>5327</v>
      </c>
      <c r="G717" s="146">
        <v>12</v>
      </c>
      <c r="H717" s="55" t="s">
        <v>74</v>
      </c>
      <c r="I717" s="55" t="s">
        <v>83</v>
      </c>
      <c r="J717" s="55" t="s">
        <v>194</v>
      </c>
      <c r="K717" s="55" t="s">
        <v>194</v>
      </c>
      <c r="L717" s="58" t="s">
        <v>194</v>
      </c>
    </row>
    <row r="718" spans="1:12" x14ac:dyDescent="0.15">
      <c r="A718" s="128" t="s">
        <v>1608</v>
      </c>
      <c r="B718" s="129" t="s">
        <v>1609</v>
      </c>
      <c r="C718" s="55" t="s">
        <v>739</v>
      </c>
      <c r="D718" s="55" t="s">
        <v>5149</v>
      </c>
      <c r="E718" s="150" t="s">
        <v>5313</v>
      </c>
      <c r="F718" s="147" t="s">
        <v>194</v>
      </c>
      <c r="G718" s="146">
        <v>3</v>
      </c>
      <c r="H718" s="55" t="s">
        <v>194</v>
      </c>
      <c r="I718" s="55" t="s">
        <v>194</v>
      </c>
      <c r="J718" s="55" t="s">
        <v>194</v>
      </c>
      <c r="K718" s="55" t="s">
        <v>198</v>
      </c>
      <c r="L718" s="58" t="s">
        <v>198</v>
      </c>
    </row>
    <row r="719" spans="1:12" x14ac:dyDescent="0.15">
      <c r="A719" s="128" t="s">
        <v>1610</v>
      </c>
      <c r="B719" s="129" t="s">
        <v>1611</v>
      </c>
      <c r="C719" s="55" t="s">
        <v>198</v>
      </c>
      <c r="D719" s="55" t="s">
        <v>5149</v>
      </c>
      <c r="E719" s="56" t="s">
        <v>5149</v>
      </c>
      <c r="F719" s="147" t="s">
        <v>7252</v>
      </c>
      <c r="G719" s="146">
        <v>19</v>
      </c>
      <c r="H719" s="55" t="s">
        <v>58</v>
      </c>
      <c r="I719" s="55" t="s">
        <v>83</v>
      </c>
      <c r="J719" s="55" t="s">
        <v>194</v>
      </c>
      <c r="K719" s="55" t="s">
        <v>194</v>
      </c>
      <c r="L719" s="58" t="s">
        <v>194</v>
      </c>
    </row>
    <row r="720" spans="1:12" x14ac:dyDescent="0.15">
      <c r="A720" s="128" t="s">
        <v>1612</v>
      </c>
      <c r="B720" s="129" t="s">
        <v>1613</v>
      </c>
      <c r="C720" s="55" t="s">
        <v>1614</v>
      </c>
      <c r="D720" s="55" t="s">
        <v>5149</v>
      </c>
      <c r="E720" s="56" t="s">
        <v>7253</v>
      </c>
      <c r="F720" s="147" t="s">
        <v>7254</v>
      </c>
      <c r="G720" s="146">
        <v>14</v>
      </c>
      <c r="H720" s="55" t="s">
        <v>194</v>
      </c>
      <c r="I720" s="55" t="s">
        <v>194</v>
      </c>
      <c r="J720" s="55" t="s">
        <v>194</v>
      </c>
      <c r="K720" s="55" t="s">
        <v>194</v>
      </c>
      <c r="L720" s="58" t="s">
        <v>194</v>
      </c>
    </row>
    <row r="721" spans="1:12" x14ac:dyDescent="0.15">
      <c r="A721" s="128" t="s">
        <v>1615</v>
      </c>
      <c r="B721" s="129" t="s">
        <v>1616</v>
      </c>
      <c r="C721" s="55" t="s">
        <v>1614</v>
      </c>
      <c r="D721" s="55" t="s">
        <v>5149</v>
      </c>
      <c r="E721" s="56" t="s">
        <v>7255</v>
      </c>
      <c r="F721" s="147" t="s">
        <v>7256</v>
      </c>
      <c r="G721" s="146">
        <v>7</v>
      </c>
      <c r="H721" s="55" t="s">
        <v>194</v>
      </c>
      <c r="I721" s="55" t="s">
        <v>194</v>
      </c>
      <c r="J721" s="55" t="s">
        <v>194</v>
      </c>
      <c r="K721" s="55" t="s">
        <v>194</v>
      </c>
      <c r="L721" s="58" t="s">
        <v>194</v>
      </c>
    </row>
    <row r="722" spans="1:12" x14ac:dyDescent="0.15">
      <c r="A722" s="128" t="s">
        <v>1617</v>
      </c>
      <c r="B722" s="129" t="s">
        <v>1618</v>
      </c>
      <c r="C722" s="55" t="s">
        <v>1619</v>
      </c>
      <c r="D722" s="55" t="s">
        <v>5149</v>
      </c>
      <c r="E722" s="149" t="s">
        <v>7257</v>
      </c>
      <c r="F722" s="145" t="s">
        <v>7258</v>
      </c>
      <c r="G722" s="146">
        <v>7</v>
      </c>
      <c r="H722" s="55" t="s">
        <v>194</v>
      </c>
      <c r="I722" s="55" t="s">
        <v>194</v>
      </c>
      <c r="J722" s="55" t="s">
        <v>194</v>
      </c>
      <c r="K722" s="55" t="s">
        <v>194</v>
      </c>
      <c r="L722" s="58" t="s">
        <v>194</v>
      </c>
    </row>
    <row r="723" spans="1:12" x14ac:dyDescent="0.15">
      <c r="A723" s="139" t="s">
        <v>1620</v>
      </c>
      <c r="B723" s="129" t="s">
        <v>1621</v>
      </c>
      <c r="C723" s="55" t="s">
        <v>198</v>
      </c>
      <c r="D723" s="55" t="s">
        <v>5149</v>
      </c>
      <c r="E723" s="150" t="s">
        <v>5149</v>
      </c>
      <c r="F723" s="147" t="s">
        <v>7259</v>
      </c>
      <c r="G723" s="146">
        <v>49</v>
      </c>
      <c r="H723" s="55" t="s">
        <v>70</v>
      </c>
      <c r="I723" s="55" t="s">
        <v>74</v>
      </c>
      <c r="J723" s="55" t="s">
        <v>75</v>
      </c>
      <c r="K723" s="55" t="s">
        <v>58</v>
      </c>
      <c r="L723" s="55" t="s">
        <v>48</v>
      </c>
    </row>
    <row r="724" spans="1:12" x14ac:dyDescent="0.15">
      <c r="A724" s="128" t="s">
        <v>1622</v>
      </c>
      <c r="B724" s="129" t="s">
        <v>1623</v>
      </c>
      <c r="C724" s="55" t="s">
        <v>1619</v>
      </c>
      <c r="D724" s="55" t="s">
        <v>5149</v>
      </c>
      <c r="E724" s="150" t="s">
        <v>7260</v>
      </c>
      <c r="F724" s="147" t="s">
        <v>7261</v>
      </c>
      <c r="G724" s="146">
        <v>81</v>
      </c>
      <c r="H724" s="55" t="s">
        <v>71</v>
      </c>
      <c r="I724" s="55" t="s">
        <v>75</v>
      </c>
      <c r="J724" s="55" t="s">
        <v>70</v>
      </c>
      <c r="K724" s="55" t="s">
        <v>61</v>
      </c>
      <c r="L724" s="58" t="s">
        <v>58</v>
      </c>
    </row>
    <row r="725" spans="1:12" x14ac:dyDescent="0.15">
      <c r="A725" s="128" t="s">
        <v>1624</v>
      </c>
      <c r="B725" s="129" t="s">
        <v>1625</v>
      </c>
      <c r="C725" s="55" t="s">
        <v>198</v>
      </c>
      <c r="D725" s="55" t="s">
        <v>5149</v>
      </c>
      <c r="E725" s="56" t="s">
        <v>5149</v>
      </c>
      <c r="F725" s="145" t="s">
        <v>7262</v>
      </c>
      <c r="G725" s="146">
        <v>155</v>
      </c>
      <c r="H725" s="55" t="s">
        <v>70</v>
      </c>
      <c r="I725" s="55" t="s">
        <v>69</v>
      </c>
      <c r="J725" s="55" t="s">
        <v>80</v>
      </c>
      <c r="K725" s="55" t="s">
        <v>71</v>
      </c>
      <c r="L725" s="58" t="s">
        <v>57</v>
      </c>
    </row>
    <row r="726" spans="1:12" x14ac:dyDescent="0.15">
      <c r="A726" s="128" t="s">
        <v>1626</v>
      </c>
      <c r="B726" s="129" t="s">
        <v>1627</v>
      </c>
      <c r="C726" s="55" t="s">
        <v>198</v>
      </c>
      <c r="D726" s="55" t="s">
        <v>5149</v>
      </c>
      <c r="E726" s="56" t="s">
        <v>5149</v>
      </c>
      <c r="F726" s="147" t="s">
        <v>7263</v>
      </c>
      <c r="G726" s="146">
        <v>134</v>
      </c>
      <c r="H726" s="55" t="s">
        <v>74</v>
      </c>
      <c r="I726" s="55" t="s">
        <v>72</v>
      </c>
      <c r="J726" s="55" t="s">
        <v>58</v>
      </c>
      <c r="K726" s="55" t="s">
        <v>55</v>
      </c>
      <c r="L726" s="58" t="s">
        <v>51</v>
      </c>
    </row>
    <row r="727" spans="1:12" x14ac:dyDescent="0.15">
      <c r="A727" s="128" t="s">
        <v>1628</v>
      </c>
      <c r="B727" s="129" t="s">
        <v>1629</v>
      </c>
      <c r="C727" s="55" t="s">
        <v>198</v>
      </c>
      <c r="D727" s="55" t="s">
        <v>5149</v>
      </c>
      <c r="E727" s="150" t="s">
        <v>5149</v>
      </c>
      <c r="F727" s="147" t="s">
        <v>7264</v>
      </c>
      <c r="G727" s="146">
        <v>543</v>
      </c>
      <c r="H727" s="55" t="s">
        <v>74</v>
      </c>
      <c r="I727" s="55" t="s">
        <v>77</v>
      </c>
      <c r="J727" s="55" t="s">
        <v>70</v>
      </c>
      <c r="K727" s="55" t="s">
        <v>90</v>
      </c>
      <c r="L727" s="58" t="s">
        <v>75</v>
      </c>
    </row>
    <row r="728" spans="1:12" x14ac:dyDescent="0.15">
      <c r="A728" s="128" t="s">
        <v>1630</v>
      </c>
      <c r="B728" s="129" t="s">
        <v>1631</v>
      </c>
      <c r="C728" s="55" t="s">
        <v>1632</v>
      </c>
      <c r="D728" s="55" t="s">
        <v>5149</v>
      </c>
      <c r="E728" s="150" t="s">
        <v>7265</v>
      </c>
      <c r="F728" s="147" t="s">
        <v>7266</v>
      </c>
      <c r="G728" s="146">
        <v>19</v>
      </c>
      <c r="H728" s="55" t="s">
        <v>58</v>
      </c>
      <c r="I728" s="55" t="s">
        <v>74</v>
      </c>
      <c r="J728" s="55" t="s">
        <v>60</v>
      </c>
      <c r="K728" s="55" t="s">
        <v>194</v>
      </c>
      <c r="L728" s="58" t="s">
        <v>194</v>
      </c>
    </row>
    <row r="729" spans="1:12" x14ac:dyDescent="0.15">
      <c r="A729" s="128" t="s">
        <v>1633</v>
      </c>
      <c r="B729" s="129" t="s">
        <v>1634</v>
      </c>
      <c r="C729" s="55" t="s">
        <v>198</v>
      </c>
      <c r="D729" s="55" t="s">
        <v>5149</v>
      </c>
      <c r="E729" s="150" t="s">
        <v>5149</v>
      </c>
      <c r="F729" s="146" t="s">
        <v>7267</v>
      </c>
      <c r="G729" s="146">
        <v>67</v>
      </c>
      <c r="H729" s="55" t="s">
        <v>59</v>
      </c>
      <c r="I729" s="55" t="s">
        <v>58</v>
      </c>
      <c r="J729" s="55" t="s">
        <v>74</v>
      </c>
      <c r="K729" s="55" t="s">
        <v>87</v>
      </c>
      <c r="L729" s="58" t="s">
        <v>60</v>
      </c>
    </row>
    <row r="730" spans="1:12" x14ac:dyDescent="0.15">
      <c r="A730" s="128" t="s">
        <v>1635</v>
      </c>
      <c r="B730" s="129" t="s">
        <v>1636</v>
      </c>
      <c r="C730" s="55" t="s">
        <v>232</v>
      </c>
      <c r="D730" s="55" t="s">
        <v>5149</v>
      </c>
      <c r="E730" s="56" t="s">
        <v>7268</v>
      </c>
      <c r="F730" s="147" t="s">
        <v>7269</v>
      </c>
      <c r="G730" s="146">
        <v>47</v>
      </c>
      <c r="H730" s="55" t="s">
        <v>74</v>
      </c>
      <c r="I730" s="55" t="s">
        <v>58</v>
      </c>
      <c r="J730" s="55" t="s">
        <v>75</v>
      </c>
      <c r="K730" s="55" t="s">
        <v>60</v>
      </c>
      <c r="L730" s="58" t="s">
        <v>59</v>
      </c>
    </row>
    <row r="731" spans="1:12" x14ac:dyDescent="0.15">
      <c r="A731" s="128" t="s">
        <v>1637</v>
      </c>
      <c r="B731" s="129" t="s">
        <v>1638</v>
      </c>
      <c r="C731" s="55" t="s">
        <v>198</v>
      </c>
      <c r="D731" s="55" t="s">
        <v>5149</v>
      </c>
      <c r="E731" s="150" t="s">
        <v>5149</v>
      </c>
      <c r="F731" s="147" t="s">
        <v>7270</v>
      </c>
      <c r="G731" s="146">
        <v>12</v>
      </c>
      <c r="H731" s="55" t="s">
        <v>194</v>
      </c>
      <c r="I731" s="55" t="s">
        <v>194</v>
      </c>
      <c r="J731" s="55" t="s">
        <v>194</v>
      </c>
      <c r="K731" s="55" t="s">
        <v>194</v>
      </c>
      <c r="L731" s="58" t="s">
        <v>194</v>
      </c>
    </row>
    <row r="732" spans="1:12" x14ac:dyDescent="0.15">
      <c r="A732" s="128" t="s">
        <v>1639</v>
      </c>
      <c r="B732" s="129" t="s">
        <v>1640</v>
      </c>
      <c r="C732" s="55" t="s">
        <v>198</v>
      </c>
      <c r="D732" s="55" t="s">
        <v>5149</v>
      </c>
      <c r="E732" s="150" t="s">
        <v>5149</v>
      </c>
      <c r="F732" s="147" t="s">
        <v>7271</v>
      </c>
      <c r="G732" s="146">
        <v>136</v>
      </c>
      <c r="H732" s="55" t="s">
        <v>70</v>
      </c>
      <c r="I732" s="55" t="s">
        <v>81</v>
      </c>
      <c r="J732" s="55" t="s">
        <v>74</v>
      </c>
      <c r="K732" s="55" t="s">
        <v>75</v>
      </c>
      <c r="L732" s="58" t="s">
        <v>87</v>
      </c>
    </row>
    <row r="733" spans="1:12" x14ac:dyDescent="0.15">
      <c r="A733" s="128" t="s">
        <v>1641</v>
      </c>
      <c r="B733" s="129" t="s">
        <v>1642</v>
      </c>
      <c r="C733" s="55" t="s">
        <v>198</v>
      </c>
      <c r="D733" s="55" t="s">
        <v>5149</v>
      </c>
      <c r="E733" s="150" t="s">
        <v>5149</v>
      </c>
      <c r="F733" s="147" t="s">
        <v>7272</v>
      </c>
      <c r="G733" s="146">
        <v>823</v>
      </c>
      <c r="H733" s="55" t="s">
        <v>70</v>
      </c>
      <c r="I733" s="55" t="s">
        <v>58</v>
      </c>
      <c r="J733" s="55" t="s">
        <v>69</v>
      </c>
      <c r="K733" s="55" t="s">
        <v>81</v>
      </c>
      <c r="L733" s="58" t="s">
        <v>54</v>
      </c>
    </row>
    <row r="734" spans="1:12" x14ac:dyDescent="0.15">
      <c r="A734" s="128" t="s">
        <v>1643</v>
      </c>
      <c r="B734" s="129" t="s">
        <v>5179</v>
      </c>
      <c r="C734" s="55" t="s">
        <v>198</v>
      </c>
      <c r="D734" s="55" t="s">
        <v>5149</v>
      </c>
      <c r="E734" s="56" t="s">
        <v>5149</v>
      </c>
      <c r="F734" s="147" t="s">
        <v>5198</v>
      </c>
      <c r="G734" s="146">
        <v>14</v>
      </c>
      <c r="H734" s="55" t="s">
        <v>74</v>
      </c>
      <c r="I734" s="55" t="s">
        <v>194</v>
      </c>
      <c r="J734" s="55" t="s">
        <v>194</v>
      </c>
      <c r="K734" s="55" t="s">
        <v>194</v>
      </c>
      <c r="L734" s="58" t="s">
        <v>194</v>
      </c>
    </row>
    <row r="735" spans="1:12" x14ac:dyDescent="0.15">
      <c r="A735" s="128" t="s">
        <v>1645</v>
      </c>
      <c r="B735" s="129" t="s">
        <v>1646</v>
      </c>
      <c r="C735" s="55" t="s">
        <v>198</v>
      </c>
      <c r="D735" s="55" t="s">
        <v>5149</v>
      </c>
      <c r="E735" s="150" t="s">
        <v>5149</v>
      </c>
      <c r="F735" s="147" t="s">
        <v>7273</v>
      </c>
      <c r="G735" s="146">
        <v>20</v>
      </c>
      <c r="H735" s="55" t="s">
        <v>61</v>
      </c>
      <c r="I735" s="55" t="s">
        <v>194</v>
      </c>
      <c r="J735" s="55" t="s">
        <v>194</v>
      </c>
      <c r="K735" s="55" t="s">
        <v>194</v>
      </c>
      <c r="L735" s="58" t="s">
        <v>194</v>
      </c>
    </row>
    <row r="736" spans="1:12" x14ac:dyDescent="0.15">
      <c r="A736" s="128" t="s">
        <v>1647</v>
      </c>
      <c r="B736" s="129" t="s">
        <v>1648</v>
      </c>
      <c r="C736" s="55" t="s">
        <v>198</v>
      </c>
      <c r="D736" s="55" t="s">
        <v>5149</v>
      </c>
      <c r="E736" s="56" t="s">
        <v>5149</v>
      </c>
      <c r="F736" s="147" t="s">
        <v>7274</v>
      </c>
      <c r="G736" s="146">
        <v>79</v>
      </c>
      <c r="H736" s="55" t="s">
        <v>69</v>
      </c>
      <c r="I736" s="55" t="s">
        <v>56</v>
      </c>
      <c r="J736" s="55" t="s">
        <v>54</v>
      </c>
      <c r="K736" s="55" t="s">
        <v>61</v>
      </c>
      <c r="L736" s="58" t="s">
        <v>55</v>
      </c>
    </row>
    <row r="737" spans="1:12" x14ac:dyDescent="0.15">
      <c r="A737" s="128" t="s">
        <v>1649</v>
      </c>
      <c r="B737" s="129" t="s">
        <v>1650</v>
      </c>
      <c r="C737" s="55" t="s">
        <v>201</v>
      </c>
      <c r="D737" s="55" t="s">
        <v>5149</v>
      </c>
      <c r="E737" s="56" t="s">
        <v>7275</v>
      </c>
      <c r="F737" s="147" t="s">
        <v>7276</v>
      </c>
      <c r="G737" s="146">
        <v>9</v>
      </c>
      <c r="H737" s="55" t="s">
        <v>194</v>
      </c>
      <c r="I737" s="55" t="s">
        <v>194</v>
      </c>
      <c r="J737" s="55" t="s">
        <v>194</v>
      </c>
      <c r="K737" s="55" t="s">
        <v>194</v>
      </c>
      <c r="L737" s="58" t="s">
        <v>194</v>
      </c>
    </row>
    <row r="738" spans="1:12" x14ac:dyDescent="0.15">
      <c r="A738" s="128" t="s">
        <v>1651</v>
      </c>
      <c r="B738" s="129" t="s">
        <v>1652</v>
      </c>
      <c r="C738" s="55" t="s">
        <v>198</v>
      </c>
      <c r="D738" s="55" t="s">
        <v>5149</v>
      </c>
      <c r="E738" s="56" t="s">
        <v>5149</v>
      </c>
      <c r="F738" s="147" t="s">
        <v>7277</v>
      </c>
      <c r="G738" s="146">
        <v>91</v>
      </c>
      <c r="H738" s="55" t="s">
        <v>70</v>
      </c>
      <c r="I738" s="55" t="s">
        <v>71</v>
      </c>
      <c r="J738" s="55" t="s">
        <v>74</v>
      </c>
      <c r="K738" s="55" t="s">
        <v>61</v>
      </c>
      <c r="L738" s="58" t="s">
        <v>55</v>
      </c>
    </row>
    <row r="739" spans="1:12" x14ac:dyDescent="0.15">
      <c r="A739" s="128" t="s">
        <v>1653</v>
      </c>
      <c r="B739" s="129" t="s">
        <v>1654</v>
      </c>
      <c r="C739" s="55" t="s">
        <v>1655</v>
      </c>
      <c r="D739" s="55" t="s">
        <v>5149</v>
      </c>
      <c r="E739" s="150" t="s">
        <v>7278</v>
      </c>
      <c r="F739" s="147" t="s">
        <v>7279</v>
      </c>
      <c r="G739" s="146">
        <v>29</v>
      </c>
      <c r="H739" s="55" t="s">
        <v>48</v>
      </c>
      <c r="I739" s="55" t="s">
        <v>58</v>
      </c>
      <c r="J739" s="55" t="s">
        <v>87</v>
      </c>
      <c r="K739" s="55" t="s">
        <v>194</v>
      </c>
      <c r="L739" s="58" t="s">
        <v>194</v>
      </c>
    </row>
    <row r="740" spans="1:12" x14ac:dyDescent="0.15">
      <c r="A740" s="128" t="s">
        <v>1656</v>
      </c>
      <c r="B740" s="129" t="s">
        <v>1657</v>
      </c>
      <c r="C740" s="55" t="s">
        <v>201</v>
      </c>
      <c r="D740" s="55" t="s">
        <v>5149</v>
      </c>
      <c r="E740" s="56" t="s">
        <v>7280</v>
      </c>
      <c r="F740" s="147" t="s">
        <v>7281</v>
      </c>
      <c r="G740" s="146">
        <v>11</v>
      </c>
      <c r="H740" s="55" t="s">
        <v>194</v>
      </c>
      <c r="I740" s="55" t="s">
        <v>194</v>
      </c>
      <c r="J740" s="55" t="s">
        <v>194</v>
      </c>
      <c r="K740" s="55" t="s">
        <v>194</v>
      </c>
      <c r="L740" s="58" t="s">
        <v>194</v>
      </c>
    </row>
    <row r="741" spans="1:12" x14ac:dyDescent="0.15">
      <c r="A741" s="128" t="s">
        <v>1658</v>
      </c>
      <c r="B741" s="129" t="s">
        <v>1659</v>
      </c>
      <c r="C741" s="55" t="s">
        <v>748</v>
      </c>
      <c r="D741" s="55" t="s">
        <v>5149</v>
      </c>
      <c r="E741" s="150" t="s">
        <v>7282</v>
      </c>
      <c r="F741" s="147" t="s">
        <v>7281</v>
      </c>
      <c r="G741" s="146">
        <v>11</v>
      </c>
      <c r="H741" s="55" t="s">
        <v>194</v>
      </c>
      <c r="I741" s="55" t="s">
        <v>194</v>
      </c>
      <c r="J741" s="55" t="s">
        <v>194</v>
      </c>
      <c r="K741" s="55" t="s">
        <v>194</v>
      </c>
      <c r="L741" s="58" t="s">
        <v>194</v>
      </c>
    </row>
    <row r="742" spans="1:12" x14ac:dyDescent="0.15">
      <c r="A742" s="128" t="s">
        <v>1660</v>
      </c>
      <c r="B742" s="129" t="s">
        <v>1661</v>
      </c>
      <c r="C742" s="55" t="s">
        <v>198</v>
      </c>
      <c r="D742" s="55" t="s">
        <v>5149</v>
      </c>
      <c r="E742" s="56" t="s">
        <v>5149</v>
      </c>
      <c r="F742" s="147" t="s">
        <v>7283</v>
      </c>
      <c r="G742" s="146">
        <v>220</v>
      </c>
      <c r="H742" s="55" t="s">
        <v>70</v>
      </c>
      <c r="I742" s="55" t="s">
        <v>90</v>
      </c>
      <c r="J742" s="55" t="s">
        <v>80</v>
      </c>
      <c r="K742" s="55" t="s">
        <v>58</v>
      </c>
      <c r="L742" s="58" t="s">
        <v>75</v>
      </c>
    </row>
    <row r="743" spans="1:12" x14ac:dyDescent="0.15">
      <c r="A743" s="126" t="s">
        <v>8601</v>
      </c>
      <c r="B743" s="127" t="s">
        <v>8602</v>
      </c>
      <c r="C743" s="60" t="s">
        <v>8577</v>
      </c>
      <c r="D743" s="60" t="s">
        <v>5149</v>
      </c>
      <c r="E743" s="60"/>
      <c r="F743" s="61">
        <v>242659</v>
      </c>
      <c r="G743" s="61">
        <v>1110</v>
      </c>
      <c r="H743" s="60" t="s">
        <v>8585</v>
      </c>
      <c r="I743" s="60" t="s">
        <v>8588</v>
      </c>
      <c r="J743" s="60" t="s">
        <v>8572</v>
      </c>
      <c r="K743" s="60" t="s">
        <v>8571</v>
      </c>
      <c r="L743" s="62" t="s">
        <v>8581</v>
      </c>
    </row>
    <row r="744" spans="1:12" x14ac:dyDescent="0.15">
      <c r="A744" s="128" t="s">
        <v>1662</v>
      </c>
      <c r="B744" s="129" t="s">
        <v>1663</v>
      </c>
      <c r="C744" s="55" t="s">
        <v>1664</v>
      </c>
      <c r="D744" s="55" t="s">
        <v>5149</v>
      </c>
      <c r="E744" s="56" t="s">
        <v>7284</v>
      </c>
      <c r="F744" s="147" t="s">
        <v>7285</v>
      </c>
      <c r="G744" s="146">
        <v>32</v>
      </c>
      <c r="H744" s="55" t="s">
        <v>75</v>
      </c>
      <c r="I744" s="55" t="s">
        <v>194</v>
      </c>
      <c r="J744" s="55" t="s">
        <v>194</v>
      </c>
      <c r="K744" s="55" t="s">
        <v>194</v>
      </c>
      <c r="L744" s="58" t="s">
        <v>194</v>
      </c>
    </row>
    <row r="745" spans="1:12" x14ac:dyDescent="0.15">
      <c r="A745" s="128" t="s">
        <v>1665</v>
      </c>
      <c r="B745" s="129" t="s">
        <v>1666</v>
      </c>
      <c r="C745" s="55" t="s">
        <v>1664</v>
      </c>
      <c r="D745" s="55" t="s">
        <v>5149</v>
      </c>
      <c r="E745" s="56" t="s">
        <v>7286</v>
      </c>
      <c r="F745" s="147" t="s">
        <v>5040</v>
      </c>
      <c r="G745" s="146">
        <v>4</v>
      </c>
      <c r="H745" s="55" t="s">
        <v>194</v>
      </c>
      <c r="I745" s="55" t="s">
        <v>194</v>
      </c>
      <c r="J745" s="55" t="s">
        <v>194</v>
      </c>
      <c r="K745" s="55" t="s">
        <v>198</v>
      </c>
      <c r="L745" s="58" t="s">
        <v>198</v>
      </c>
    </row>
    <row r="746" spans="1:12" x14ac:dyDescent="0.15">
      <c r="A746" s="128" t="s">
        <v>1667</v>
      </c>
      <c r="B746" s="129" t="s">
        <v>1668</v>
      </c>
      <c r="C746" s="55" t="s">
        <v>1664</v>
      </c>
      <c r="D746" s="55" t="s">
        <v>5149</v>
      </c>
      <c r="E746" s="56" t="s">
        <v>7287</v>
      </c>
      <c r="F746" s="147" t="s">
        <v>4810</v>
      </c>
      <c r="G746" s="146">
        <v>4</v>
      </c>
      <c r="H746" s="55" t="s">
        <v>194</v>
      </c>
      <c r="I746" s="55" t="s">
        <v>194</v>
      </c>
      <c r="J746" s="55" t="s">
        <v>194</v>
      </c>
      <c r="K746" s="55" t="s">
        <v>198</v>
      </c>
      <c r="L746" s="58" t="s">
        <v>198</v>
      </c>
    </row>
    <row r="747" spans="1:12" x14ac:dyDescent="0.15">
      <c r="A747" s="128" t="s">
        <v>1669</v>
      </c>
      <c r="B747" s="129" t="s">
        <v>1670</v>
      </c>
      <c r="C747" s="55" t="s">
        <v>1664</v>
      </c>
      <c r="D747" s="55" t="s">
        <v>5149</v>
      </c>
      <c r="E747" s="56" t="s">
        <v>7288</v>
      </c>
      <c r="F747" s="147" t="s">
        <v>5325</v>
      </c>
      <c r="G747" s="146">
        <v>9</v>
      </c>
      <c r="H747" s="55" t="s">
        <v>75</v>
      </c>
      <c r="I747" s="55" t="s">
        <v>194</v>
      </c>
      <c r="J747" s="55" t="s">
        <v>194</v>
      </c>
      <c r="K747" s="55" t="s">
        <v>194</v>
      </c>
      <c r="L747" s="58" t="s">
        <v>198</v>
      </c>
    </row>
    <row r="748" spans="1:12" x14ac:dyDescent="0.15">
      <c r="A748" s="128" t="s">
        <v>1671</v>
      </c>
      <c r="B748" s="129" t="s">
        <v>1672</v>
      </c>
      <c r="C748" s="55" t="s">
        <v>198</v>
      </c>
      <c r="D748" s="55" t="s">
        <v>5149</v>
      </c>
      <c r="E748" s="56" t="s">
        <v>5149</v>
      </c>
      <c r="F748" s="147" t="s">
        <v>5203</v>
      </c>
      <c r="G748" s="146">
        <v>20</v>
      </c>
      <c r="H748" s="55" t="s">
        <v>75</v>
      </c>
      <c r="I748" s="55" t="s">
        <v>58</v>
      </c>
      <c r="J748" s="55" t="s">
        <v>194</v>
      </c>
      <c r="K748" s="55" t="s">
        <v>194</v>
      </c>
      <c r="L748" s="58" t="s">
        <v>194</v>
      </c>
    </row>
    <row r="749" spans="1:12" x14ac:dyDescent="0.15">
      <c r="A749" s="128" t="s">
        <v>1673</v>
      </c>
      <c r="B749" s="129" t="s">
        <v>1674</v>
      </c>
      <c r="C749" s="55" t="s">
        <v>1664</v>
      </c>
      <c r="D749" s="55" t="s">
        <v>5149</v>
      </c>
      <c r="E749" s="150" t="s">
        <v>7289</v>
      </c>
      <c r="F749" s="147" t="s">
        <v>5288</v>
      </c>
      <c r="G749" s="146">
        <v>3</v>
      </c>
      <c r="H749" s="55" t="s">
        <v>194</v>
      </c>
      <c r="I749" s="55" t="s">
        <v>194</v>
      </c>
      <c r="J749" s="55" t="s">
        <v>194</v>
      </c>
      <c r="K749" s="55" t="s">
        <v>198</v>
      </c>
      <c r="L749" s="58" t="s">
        <v>198</v>
      </c>
    </row>
    <row r="750" spans="1:12" x14ac:dyDescent="0.15">
      <c r="A750" s="128" t="s">
        <v>1675</v>
      </c>
      <c r="B750" s="129" t="s">
        <v>1676</v>
      </c>
      <c r="C750" s="55" t="s">
        <v>1664</v>
      </c>
      <c r="D750" s="55" t="s">
        <v>5149</v>
      </c>
      <c r="E750" s="56" t="s">
        <v>7290</v>
      </c>
      <c r="F750" s="147" t="s">
        <v>7291</v>
      </c>
      <c r="G750" s="146">
        <v>25</v>
      </c>
      <c r="H750" s="55" t="s">
        <v>60</v>
      </c>
      <c r="I750" s="55" t="s">
        <v>194</v>
      </c>
      <c r="J750" s="55" t="s">
        <v>194</v>
      </c>
      <c r="K750" s="55" t="s">
        <v>194</v>
      </c>
      <c r="L750" s="58" t="s">
        <v>194</v>
      </c>
    </row>
    <row r="751" spans="1:12" x14ac:dyDescent="0.15">
      <c r="A751" s="128" t="s">
        <v>1677</v>
      </c>
      <c r="B751" s="129" t="s">
        <v>1678</v>
      </c>
      <c r="C751" s="55" t="s">
        <v>1664</v>
      </c>
      <c r="D751" s="55" t="s">
        <v>5149</v>
      </c>
      <c r="E751" s="150" t="s">
        <v>7292</v>
      </c>
      <c r="F751" s="147" t="s">
        <v>5223</v>
      </c>
      <c r="G751" s="146">
        <v>6</v>
      </c>
      <c r="H751" s="55" t="s">
        <v>194</v>
      </c>
      <c r="I751" s="55" t="s">
        <v>194</v>
      </c>
      <c r="J751" s="55" t="s">
        <v>194</v>
      </c>
      <c r="K751" s="55" t="s">
        <v>194</v>
      </c>
      <c r="L751" s="58" t="s">
        <v>194</v>
      </c>
    </row>
    <row r="752" spans="1:12" x14ac:dyDescent="0.15">
      <c r="A752" s="128" t="s">
        <v>1679</v>
      </c>
      <c r="B752" s="129" t="s">
        <v>1680</v>
      </c>
      <c r="C752" s="55" t="s">
        <v>198</v>
      </c>
      <c r="D752" s="55" t="s">
        <v>5149</v>
      </c>
      <c r="E752" s="150" t="s">
        <v>5149</v>
      </c>
      <c r="F752" s="147" t="s">
        <v>3920</v>
      </c>
      <c r="G752" s="146">
        <v>11</v>
      </c>
      <c r="H752" s="55" t="s">
        <v>60</v>
      </c>
      <c r="I752" s="55" t="s">
        <v>194</v>
      </c>
      <c r="J752" s="55" t="s">
        <v>194</v>
      </c>
      <c r="K752" s="55" t="s">
        <v>194</v>
      </c>
      <c r="L752" s="58" t="s">
        <v>194</v>
      </c>
    </row>
    <row r="753" spans="1:12" x14ac:dyDescent="0.15">
      <c r="A753" s="128" t="s">
        <v>1681</v>
      </c>
      <c r="B753" s="129" t="s">
        <v>1682</v>
      </c>
      <c r="C753" s="55" t="s">
        <v>198</v>
      </c>
      <c r="D753" s="55" t="s">
        <v>5149</v>
      </c>
      <c r="E753" s="150" t="s">
        <v>5149</v>
      </c>
      <c r="F753" s="147" t="s">
        <v>7293</v>
      </c>
      <c r="G753" s="146">
        <v>31</v>
      </c>
      <c r="H753" s="55" t="s">
        <v>70</v>
      </c>
      <c r="I753" s="55" t="s">
        <v>60</v>
      </c>
      <c r="J753" s="55" t="s">
        <v>74</v>
      </c>
      <c r="K753" s="55" t="s">
        <v>75</v>
      </c>
      <c r="L753" s="58" t="s">
        <v>194</v>
      </c>
    </row>
    <row r="754" spans="1:12" x14ac:dyDescent="0.15">
      <c r="A754" s="128" t="s">
        <v>1683</v>
      </c>
      <c r="B754" s="129" t="s">
        <v>1684</v>
      </c>
      <c r="C754" s="55" t="s">
        <v>198</v>
      </c>
      <c r="D754" s="55" t="s">
        <v>5149</v>
      </c>
      <c r="E754" s="56" t="s">
        <v>5149</v>
      </c>
      <c r="F754" s="147" t="s">
        <v>7294</v>
      </c>
      <c r="G754" s="146">
        <v>44</v>
      </c>
      <c r="H754" s="55" t="s">
        <v>60</v>
      </c>
      <c r="I754" s="55" t="s">
        <v>58</v>
      </c>
      <c r="J754" s="55" t="s">
        <v>54</v>
      </c>
      <c r="K754" s="55" t="s">
        <v>75</v>
      </c>
      <c r="L754" s="58" t="s">
        <v>194</v>
      </c>
    </row>
    <row r="755" spans="1:12" x14ac:dyDescent="0.15">
      <c r="A755" s="128" t="s">
        <v>1685</v>
      </c>
      <c r="B755" s="129" t="s">
        <v>1686</v>
      </c>
      <c r="C755" s="55" t="s">
        <v>1687</v>
      </c>
      <c r="D755" s="55" t="s">
        <v>5149</v>
      </c>
      <c r="E755" s="55" t="s">
        <v>7295</v>
      </c>
      <c r="F755" s="57" t="s">
        <v>7296</v>
      </c>
      <c r="G755" s="146">
        <v>64</v>
      </c>
      <c r="H755" s="55" t="s">
        <v>60</v>
      </c>
      <c r="I755" s="55" t="s">
        <v>88</v>
      </c>
      <c r="J755" s="55" t="s">
        <v>59</v>
      </c>
      <c r="K755" s="55" t="s">
        <v>62</v>
      </c>
      <c r="L755" s="58" t="s">
        <v>70</v>
      </c>
    </row>
    <row r="756" spans="1:12" x14ac:dyDescent="0.15">
      <c r="A756" s="128" t="s">
        <v>1688</v>
      </c>
      <c r="B756" s="129" t="s">
        <v>1689</v>
      </c>
      <c r="C756" s="55" t="s">
        <v>1687</v>
      </c>
      <c r="D756" s="55" t="s">
        <v>5149</v>
      </c>
      <c r="E756" s="150" t="s">
        <v>7297</v>
      </c>
      <c r="F756" s="147" t="s">
        <v>7298</v>
      </c>
      <c r="G756" s="146">
        <v>111</v>
      </c>
      <c r="H756" s="55" t="s">
        <v>75</v>
      </c>
      <c r="I756" s="55" t="s">
        <v>60</v>
      </c>
      <c r="J756" s="55" t="s">
        <v>58</v>
      </c>
      <c r="K756" s="55" t="s">
        <v>74</v>
      </c>
      <c r="L756" s="58" t="s">
        <v>59</v>
      </c>
    </row>
    <row r="757" spans="1:12" x14ac:dyDescent="0.15">
      <c r="A757" s="128" t="s">
        <v>1690</v>
      </c>
      <c r="B757" s="129" t="s">
        <v>1691</v>
      </c>
      <c r="C757" s="55" t="s">
        <v>1687</v>
      </c>
      <c r="D757" s="55" t="s">
        <v>5149</v>
      </c>
      <c r="E757" s="150" t="s">
        <v>7299</v>
      </c>
      <c r="F757" s="147" t="s">
        <v>7300</v>
      </c>
      <c r="G757" s="146">
        <v>6</v>
      </c>
      <c r="H757" s="55" t="s">
        <v>60</v>
      </c>
      <c r="I757" s="55" t="s">
        <v>194</v>
      </c>
      <c r="J757" s="55" t="s">
        <v>194</v>
      </c>
      <c r="K757" s="55" t="s">
        <v>194</v>
      </c>
      <c r="L757" s="58" t="s">
        <v>198</v>
      </c>
    </row>
    <row r="758" spans="1:12" x14ac:dyDescent="0.15">
      <c r="A758" s="128" t="s">
        <v>1692</v>
      </c>
      <c r="B758" s="129" t="s">
        <v>1693</v>
      </c>
      <c r="C758" s="55" t="s">
        <v>1687</v>
      </c>
      <c r="D758" s="55" t="s">
        <v>5149</v>
      </c>
      <c r="E758" s="150" t="s">
        <v>7301</v>
      </c>
      <c r="F758" s="146" t="s">
        <v>5168</v>
      </c>
      <c r="G758" s="146">
        <v>9</v>
      </c>
      <c r="H758" s="55" t="s">
        <v>53</v>
      </c>
      <c r="I758" s="55" t="s">
        <v>194</v>
      </c>
      <c r="J758" s="55" t="s">
        <v>194</v>
      </c>
      <c r="K758" s="55" t="s">
        <v>194</v>
      </c>
      <c r="L758" s="58" t="s">
        <v>194</v>
      </c>
    </row>
    <row r="759" spans="1:12" x14ac:dyDescent="0.15">
      <c r="A759" s="128" t="s">
        <v>1694</v>
      </c>
      <c r="B759" s="129" t="s">
        <v>1695</v>
      </c>
      <c r="C759" s="55" t="s">
        <v>198</v>
      </c>
      <c r="D759" s="55" t="s">
        <v>5149</v>
      </c>
      <c r="E759" s="150" t="s">
        <v>5149</v>
      </c>
      <c r="F759" s="147" t="s">
        <v>7302</v>
      </c>
      <c r="G759" s="146">
        <v>8</v>
      </c>
      <c r="H759" s="55" t="s">
        <v>194</v>
      </c>
      <c r="I759" s="55" t="s">
        <v>194</v>
      </c>
      <c r="J759" s="55" t="s">
        <v>194</v>
      </c>
      <c r="K759" s="55" t="s">
        <v>194</v>
      </c>
      <c r="L759" s="58" t="s">
        <v>194</v>
      </c>
    </row>
    <row r="760" spans="1:12" x14ac:dyDescent="0.15">
      <c r="A760" s="128" t="s">
        <v>1696</v>
      </c>
      <c r="B760" s="129" t="s">
        <v>1697</v>
      </c>
      <c r="C760" s="55" t="s">
        <v>198</v>
      </c>
      <c r="D760" s="55" t="s">
        <v>5149</v>
      </c>
      <c r="E760" s="56" t="s">
        <v>5149</v>
      </c>
      <c r="F760" s="147" t="s">
        <v>7303</v>
      </c>
      <c r="G760" s="146">
        <v>13</v>
      </c>
      <c r="H760" s="55" t="s">
        <v>58</v>
      </c>
      <c r="I760" s="55" t="s">
        <v>60</v>
      </c>
      <c r="J760" s="55" t="s">
        <v>194</v>
      </c>
      <c r="K760" s="55" t="s">
        <v>194</v>
      </c>
      <c r="L760" s="58" t="s">
        <v>194</v>
      </c>
    </row>
    <row r="761" spans="1:12" x14ac:dyDescent="0.15">
      <c r="A761" s="128" t="s">
        <v>1698</v>
      </c>
      <c r="B761" s="129" t="s">
        <v>1699</v>
      </c>
      <c r="C761" s="55" t="s">
        <v>748</v>
      </c>
      <c r="D761" s="55" t="s">
        <v>5149</v>
      </c>
      <c r="E761" s="150" t="s">
        <v>5227</v>
      </c>
      <c r="F761" s="147" t="s">
        <v>6737</v>
      </c>
      <c r="G761" s="146">
        <v>5</v>
      </c>
      <c r="H761" s="55" t="s">
        <v>194</v>
      </c>
      <c r="I761" s="55" t="s">
        <v>194</v>
      </c>
      <c r="J761" s="55" t="s">
        <v>198</v>
      </c>
      <c r="K761" s="55" t="s">
        <v>198</v>
      </c>
      <c r="L761" s="58" t="s">
        <v>198</v>
      </c>
    </row>
    <row r="762" spans="1:12" x14ac:dyDescent="0.15">
      <c r="A762" s="128" t="s">
        <v>1700</v>
      </c>
      <c r="B762" s="129" t="s">
        <v>1701</v>
      </c>
      <c r="C762" s="55" t="s">
        <v>748</v>
      </c>
      <c r="D762" s="55" t="s">
        <v>5149</v>
      </c>
      <c r="E762" s="150" t="s">
        <v>7304</v>
      </c>
      <c r="F762" s="147" t="s">
        <v>7305</v>
      </c>
      <c r="G762" s="146">
        <v>13</v>
      </c>
      <c r="H762" s="55" t="s">
        <v>75</v>
      </c>
      <c r="I762" s="55" t="s">
        <v>194</v>
      </c>
      <c r="J762" s="55" t="s">
        <v>194</v>
      </c>
      <c r="K762" s="55" t="s">
        <v>194</v>
      </c>
      <c r="L762" s="58" t="s">
        <v>194</v>
      </c>
    </row>
    <row r="763" spans="1:12" x14ac:dyDescent="0.15">
      <c r="A763" s="128" t="s">
        <v>1702</v>
      </c>
      <c r="B763" s="129" t="s">
        <v>1703</v>
      </c>
      <c r="C763" s="55" t="s">
        <v>198</v>
      </c>
      <c r="D763" s="55" t="s">
        <v>5149</v>
      </c>
      <c r="E763" s="150" t="s">
        <v>5149</v>
      </c>
      <c r="F763" s="147" t="s">
        <v>7306</v>
      </c>
      <c r="G763" s="146">
        <v>11</v>
      </c>
      <c r="H763" s="55" t="s">
        <v>194</v>
      </c>
      <c r="I763" s="55" t="s">
        <v>194</v>
      </c>
      <c r="J763" s="55" t="s">
        <v>194</v>
      </c>
      <c r="K763" s="55" t="s">
        <v>198</v>
      </c>
      <c r="L763" s="58" t="s">
        <v>198</v>
      </c>
    </row>
    <row r="764" spans="1:12" x14ac:dyDescent="0.15">
      <c r="A764" s="128" t="s">
        <v>1704</v>
      </c>
      <c r="B764" s="129" t="s">
        <v>1705</v>
      </c>
      <c r="C764" s="55" t="s">
        <v>1706</v>
      </c>
      <c r="D764" s="55" t="s">
        <v>5149</v>
      </c>
      <c r="E764" s="56" t="s">
        <v>7307</v>
      </c>
      <c r="F764" s="147" t="s">
        <v>5256</v>
      </c>
      <c r="G764" s="146">
        <v>5</v>
      </c>
      <c r="H764" s="55" t="s">
        <v>194</v>
      </c>
      <c r="I764" s="55" t="s">
        <v>194</v>
      </c>
      <c r="J764" s="55" t="s">
        <v>194</v>
      </c>
      <c r="K764" s="55" t="s">
        <v>194</v>
      </c>
      <c r="L764" s="58" t="s">
        <v>198</v>
      </c>
    </row>
    <row r="765" spans="1:12" ht="30" x14ac:dyDescent="0.15">
      <c r="A765" s="128" t="s">
        <v>1707</v>
      </c>
      <c r="B765" s="129" t="s">
        <v>1708</v>
      </c>
      <c r="C765" s="55" t="s">
        <v>1706</v>
      </c>
      <c r="D765" s="55" t="s">
        <v>5149</v>
      </c>
      <c r="E765" s="56" t="s">
        <v>7308</v>
      </c>
      <c r="F765" s="147" t="s">
        <v>7309</v>
      </c>
      <c r="G765" s="146">
        <v>46</v>
      </c>
      <c r="H765" s="55" t="s">
        <v>75</v>
      </c>
      <c r="I765" s="55" t="s">
        <v>60</v>
      </c>
      <c r="J765" s="55" t="s">
        <v>67</v>
      </c>
      <c r="K765" s="55" t="s">
        <v>74</v>
      </c>
      <c r="L765" s="58" t="s">
        <v>70</v>
      </c>
    </row>
    <row r="766" spans="1:12" x14ac:dyDescent="0.15">
      <c r="A766" s="128" t="s">
        <v>1709</v>
      </c>
      <c r="B766" s="129" t="s">
        <v>1710</v>
      </c>
      <c r="C766" s="55" t="s">
        <v>198</v>
      </c>
      <c r="D766" s="55" t="s">
        <v>5149</v>
      </c>
      <c r="E766" s="56" t="s">
        <v>5149</v>
      </c>
      <c r="F766" s="147" t="s">
        <v>5163</v>
      </c>
      <c r="G766" s="146">
        <v>13</v>
      </c>
      <c r="H766" s="55" t="s">
        <v>74</v>
      </c>
      <c r="I766" s="55" t="s">
        <v>194</v>
      </c>
      <c r="J766" s="55" t="s">
        <v>194</v>
      </c>
      <c r="K766" s="55" t="s">
        <v>194</v>
      </c>
      <c r="L766" s="58" t="s">
        <v>194</v>
      </c>
    </row>
    <row r="767" spans="1:12" x14ac:dyDescent="0.15">
      <c r="A767" s="128" t="s">
        <v>1711</v>
      </c>
      <c r="B767" s="129" t="s">
        <v>1712</v>
      </c>
      <c r="C767" s="55" t="s">
        <v>198</v>
      </c>
      <c r="D767" s="55" t="s">
        <v>5149</v>
      </c>
      <c r="E767" s="150" t="s">
        <v>5149</v>
      </c>
      <c r="F767" s="147" t="s">
        <v>7306</v>
      </c>
      <c r="G767" s="146">
        <v>43</v>
      </c>
      <c r="H767" s="55" t="s">
        <v>74</v>
      </c>
      <c r="I767" s="55" t="s">
        <v>60</v>
      </c>
      <c r="J767" s="55" t="s">
        <v>75</v>
      </c>
      <c r="K767" s="55" t="s">
        <v>73</v>
      </c>
      <c r="L767" s="58" t="s">
        <v>48</v>
      </c>
    </row>
    <row r="768" spans="1:12" x14ac:dyDescent="0.15">
      <c r="A768" s="128" t="s">
        <v>1713</v>
      </c>
      <c r="B768" s="129" t="s">
        <v>1714</v>
      </c>
      <c r="C768" s="55" t="s">
        <v>198</v>
      </c>
      <c r="D768" s="55" t="s">
        <v>5149</v>
      </c>
      <c r="E768" s="150" t="s">
        <v>5149</v>
      </c>
      <c r="F768" s="147" t="s">
        <v>7310</v>
      </c>
      <c r="G768" s="146">
        <v>22</v>
      </c>
      <c r="H768" s="55" t="s">
        <v>74</v>
      </c>
      <c r="I768" s="55" t="s">
        <v>75</v>
      </c>
      <c r="J768" s="55" t="s">
        <v>194</v>
      </c>
      <c r="K768" s="55" t="s">
        <v>194</v>
      </c>
      <c r="L768" s="58" t="s">
        <v>194</v>
      </c>
    </row>
    <row r="769" spans="1:12" x14ac:dyDescent="0.15">
      <c r="A769" s="128" t="s">
        <v>1715</v>
      </c>
      <c r="B769" s="129" t="s">
        <v>1716</v>
      </c>
      <c r="C769" s="55" t="s">
        <v>198</v>
      </c>
      <c r="D769" s="55" t="s">
        <v>5149</v>
      </c>
      <c r="E769" s="150" t="s">
        <v>5149</v>
      </c>
      <c r="F769" s="147" t="s">
        <v>5176</v>
      </c>
      <c r="G769" s="146">
        <v>21</v>
      </c>
      <c r="H769" s="55" t="s">
        <v>60</v>
      </c>
      <c r="I769" s="55" t="s">
        <v>74</v>
      </c>
      <c r="J769" s="55" t="s">
        <v>75</v>
      </c>
      <c r="K769" s="55" t="s">
        <v>194</v>
      </c>
      <c r="L769" s="58" t="s">
        <v>194</v>
      </c>
    </row>
    <row r="770" spans="1:12" x14ac:dyDescent="0.15">
      <c r="A770" s="128" t="s">
        <v>1717</v>
      </c>
      <c r="B770" s="129" t="s">
        <v>1718</v>
      </c>
      <c r="C770" s="55" t="s">
        <v>198</v>
      </c>
      <c r="D770" s="55" t="s">
        <v>5149</v>
      </c>
      <c r="E770" s="150" t="s">
        <v>5149</v>
      </c>
      <c r="F770" s="147" t="s">
        <v>7311</v>
      </c>
      <c r="G770" s="146">
        <v>119</v>
      </c>
      <c r="H770" s="55" t="s">
        <v>75</v>
      </c>
      <c r="I770" s="55" t="s">
        <v>60</v>
      </c>
      <c r="J770" s="55" t="s">
        <v>74</v>
      </c>
      <c r="K770" s="55" t="s">
        <v>73</v>
      </c>
      <c r="L770" s="58" t="s">
        <v>59</v>
      </c>
    </row>
    <row r="771" spans="1:12" x14ac:dyDescent="0.15">
      <c r="A771" s="128" t="s">
        <v>1719</v>
      </c>
      <c r="B771" s="129" t="s">
        <v>1720</v>
      </c>
      <c r="C771" s="55" t="s">
        <v>198</v>
      </c>
      <c r="D771" s="55" t="s">
        <v>5149</v>
      </c>
      <c r="E771" s="56" t="s">
        <v>5149</v>
      </c>
      <c r="F771" s="146" t="s">
        <v>7312</v>
      </c>
      <c r="G771" s="146">
        <v>219</v>
      </c>
      <c r="H771" s="55" t="s">
        <v>60</v>
      </c>
      <c r="I771" s="55" t="s">
        <v>58</v>
      </c>
      <c r="J771" s="55" t="s">
        <v>74</v>
      </c>
      <c r="K771" s="55" t="s">
        <v>73</v>
      </c>
      <c r="L771" s="58" t="s">
        <v>59</v>
      </c>
    </row>
    <row r="772" spans="1:12" x14ac:dyDescent="0.15">
      <c r="A772" s="128" t="s">
        <v>1721</v>
      </c>
      <c r="B772" s="129" t="s">
        <v>1722</v>
      </c>
      <c r="C772" s="55" t="s">
        <v>1706</v>
      </c>
      <c r="D772" s="55" t="s">
        <v>5149</v>
      </c>
      <c r="E772" s="56" t="s">
        <v>7313</v>
      </c>
      <c r="F772" s="147" t="s">
        <v>7314</v>
      </c>
      <c r="G772" s="146">
        <v>69</v>
      </c>
      <c r="H772" s="55" t="s">
        <v>60</v>
      </c>
      <c r="I772" s="55" t="s">
        <v>74</v>
      </c>
      <c r="J772" s="55" t="s">
        <v>58</v>
      </c>
      <c r="K772" s="55" t="s">
        <v>84</v>
      </c>
      <c r="L772" s="58" t="s">
        <v>70</v>
      </c>
    </row>
    <row r="773" spans="1:12" x14ac:dyDescent="0.15">
      <c r="A773" s="128" t="s">
        <v>1723</v>
      </c>
      <c r="B773" s="129" t="s">
        <v>1724</v>
      </c>
      <c r="C773" s="55" t="s">
        <v>1706</v>
      </c>
      <c r="D773" s="55" t="s">
        <v>5149</v>
      </c>
      <c r="E773" s="150" t="s">
        <v>194</v>
      </c>
      <c r="F773" s="147" t="s">
        <v>194</v>
      </c>
      <c r="G773" s="146">
        <v>1</v>
      </c>
      <c r="H773" s="55" t="s">
        <v>4788</v>
      </c>
      <c r="I773" s="55" t="s">
        <v>198</v>
      </c>
      <c r="J773" s="55" t="s">
        <v>198</v>
      </c>
      <c r="K773" s="55" t="s">
        <v>198</v>
      </c>
      <c r="L773" s="58" t="s">
        <v>198</v>
      </c>
    </row>
    <row r="774" spans="1:12" x14ac:dyDescent="0.15">
      <c r="A774" s="128" t="s">
        <v>1725</v>
      </c>
      <c r="B774" s="129" t="s">
        <v>1726</v>
      </c>
      <c r="C774" s="55" t="s">
        <v>198</v>
      </c>
      <c r="D774" s="55" t="s">
        <v>5149</v>
      </c>
      <c r="E774" s="150" t="s">
        <v>5149</v>
      </c>
      <c r="F774" s="147" t="s">
        <v>7315</v>
      </c>
      <c r="G774" s="146">
        <v>33</v>
      </c>
      <c r="H774" s="55" t="s">
        <v>60</v>
      </c>
      <c r="I774" s="55" t="s">
        <v>74</v>
      </c>
      <c r="J774" s="55" t="s">
        <v>73</v>
      </c>
      <c r="K774" s="55" t="s">
        <v>194</v>
      </c>
      <c r="L774" s="58" t="s">
        <v>194</v>
      </c>
    </row>
    <row r="775" spans="1:12" x14ac:dyDescent="0.15">
      <c r="A775" s="128" t="s">
        <v>1727</v>
      </c>
      <c r="B775" s="129" t="s">
        <v>1728</v>
      </c>
      <c r="C775" s="55" t="s">
        <v>198</v>
      </c>
      <c r="D775" s="55" t="s">
        <v>5149</v>
      </c>
      <c r="E775" s="56" t="s">
        <v>5149</v>
      </c>
      <c r="F775" s="147" t="s">
        <v>194</v>
      </c>
      <c r="G775" s="146">
        <v>2</v>
      </c>
      <c r="H775" s="55" t="s">
        <v>194</v>
      </c>
      <c r="I775" s="55" t="s">
        <v>194</v>
      </c>
      <c r="J775" s="55" t="s">
        <v>198</v>
      </c>
      <c r="K775" s="55" t="s">
        <v>198</v>
      </c>
      <c r="L775" s="58" t="s">
        <v>198</v>
      </c>
    </row>
    <row r="776" spans="1:12" x14ac:dyDescent="0.15">
      <c r="A776" s="128" t="s">
        <v>1729</v>
      </c>
      <c r="B776" s="129" t="s">
        <v>1730</v>
      </c>
      <c r="C776" s="55" t="s">
        <v>198</v>
      </c>
      <c r="D776" s="55" t="s">
        <v>5149</v>
      </c>
      <c r="E776" s="150" t="s">
        <v>5149</v>
      </c>
      <c r="F776" s="146" t="s">
        <v>6503</v>
      </c>
      <c r="G776" s="146">
        <v>33</v>
      </c>
      <c r="H776" s="55" t="s">
        <v>60</v>
      </c>
      <c r="I776" s="55" t="s">
        <v>74</v>
      </c>
      <c r="J776" s="55" t="s">
        <v>48</v>
      </c>
      <c r="K776" s="55" t="s">
        <v>194</v>
      </c>
      <c r="L776" s="58" t="s">
        <v>194</v>
      </c>
    </row>
    <row r="777" spans="1:12" x14ac:dyDescent="0.15">
      <c r="A777" s="128" t="s">
        <v>1731</v>
      </c>
      <c r="B777" s="129" t="s">
        <v>1732</v>
      </c>
      <c r="C777" s="55" t="s">
        <v>198</v>
      </c>
      <c r="D777" s="55" t="s">
        <v>5149</v>
      </c>
      <c r="E777" s="150" t="s">
        <v>5149</v>
      </c>
      <c r="F777" s="147" t="s">
        <v>7316</v>
      </c>
      <c r="G777" s="146">
        <v>55</v>
      </c>
      <c r="H777" s="55" t="s">
        <v>58</v>
      </c>
      <c r="I777" s="55" t="s">
        <v>74</v>
      </c>
      <c r="J777" s="55" t="s">
        <v>60</v>
      </c>
      <c r="K777" s="55" t="s">
        <v>75</v>
      </c>
      <c r="L777" s="58" t="s">
        <v>194</v>
      </c>
    </row>
    <row r="778" spans="1:12" x14ac:dyDescent="0.15">
      <c r="A778" s="126" t="s">
        <v>8603</v>
      </c>
      <c r="B778" s="127" t="s">
        <v>8604</v>
      </c>
      <c r="C778" s="60" t="s">
        <v>198</v>
      </c>
      <c r="D778" s="60" t="s">
        <v>5149</v>
      </c>
      <c r="E778" s="60" t="s">
        <v>5149</v>
      </c>
      <c r="F778" s="61">
        <v>6670762</v>
      </c>
      <c r="G778" s="61">
        <v>11198</v>
      </c>
      <c r="H778" s="60" t="s">
        <v>8572</v>
      </c>
      <c r="I778" s="60" t="s">
        <v>8573</v>
      </c>
      <c r="J778" s="60" t="s">
        <v>8598</v>
      </c>
      <c r="K778" s="60" t="s">
        <v>8595</v>
      </c>
      <c r="L778" s="62" t="s">
        <v>8588</v>
      </c>
    </row>
    <row r="779" spans="1:12" x14ac:dyDescent="0.15">
      <c r="A779" s="128" t="s">
        <v>5181</v>
      </c>
      <c r="B779" s="129" t="s">
        <v>5182</v>
      </c>
      <c r="C779" s="55" t="s">
        <v>1734</v>
      </c>
      <c r="D779" s="55" t="s">
        <v>5149</v>
      </c>
      <c r="E779" s="56" t="s">
        <v>7317</v>
      </c>
      <c r="F779" s="146" t="s">
        <v>7318</v>
      </c>
      <c r="G779" s="146">
        <v>4</v>
      </c>
      <c r="H779" s="55" t="s">
        <v>194</v>
      </c>
      <c r="I779" s="55" t="s">
        <v>194</v>
      </c>
      <c r="J779" s="55" t="s">
        <v>194</v>
      </c>
      <c r="K779" s="55" t="s">
        <v>194</v>
      </c>
      <c r="L779" s="58" t="s">
        <v>198</v>
      </c>
    </row>
    <row r="780" spans="1:12" x14ac:dyDescent="0.15">
      <c r="A780" s="128" t="s">
        <v>1733</v>
      </c>
      <c r="B780" s="129" t="s">
        <v>1735</v>
      </c>
      <c r="C780" s="55" t="s">
        <v>1734</v>
      </c>
      <c r="D780" s="55" t="s">
        <v>5149</v>
      </c>
      <c r="E780" s="56" t="s">
        <v>7319</v>
      </c>
      <c r="F780" s="147" t="s">
        <v>7320</v>
      </c>
      <c r="G780" s="146">
        <v>8</v>
      </c>
      <c r="H780" s="55" t="s">
        <v>194</v>
      </c>
      <c r="I780" s="55" t="s">
        <v>194</v>
      </c>
      <c r="J780" s="55" t="s">
        <v>194</v>
      </c>
      <c r="K780" s="55" t="s">
        <v>194</v>
      </c>
      <c r="L780" s="58" t="s">
        <v>194</v>
      </c>
    </row>
    <row r="781" spans="1:12" x14ac:dyDescent="0.15">
      <c r="A781" s="128" t="s">
        <v>1736</v>
      </c>
      <c r="B781" s="129" t="s">
        <v>1737</v>
      </c>
      <c r="C781" s="55" t="s">
        <v>198</v>
      </c>
      <c r="D781" s="55" t="s">
        <v>5149</v>
      </c>
      <c r="E781" s="56" t="s">
        <v>5149</v>
      </c>
      <c r="F781" s="147" t="s">
        <v>7321</v>
      </c>
      <c r="G781" s="146">
        <v>9</v>
      </c>
      <c r="H781" s="55" t="s">
        <v>75</v>
      </c>
      <c r="I781" s="55" t="s">
        <v>194</v>
      </c>
      <c r="J781" s="55" t="s">
        <v>194</v>
      </c>
      <c r="K781" s="55" t="s">
        <v>194</v>
      </c>
      <c r="L781" s="58" t="s">
        <v>194</v>
      </c>
    </row>
    <row r="782" spans="1:12" x14ac:dyDescent="0.15">
      <c r="A782" s="139" t="s">
        <v>1738</v>
      </c>
      <c r="B782" s="129" t="s">
        <v>1739</v>
      </c>
      <c r="C782" s="55" t="s">
        <v>1644</v>
      </c>
      <c r="D782" s="55" t="s">
        <v>5149</v>
      </c>
      <c r="E782" s="56" t="s">
        <v>7322</v>
      </c>
      <c r="F782" s="147" t="s">
        <v>7323</v>
      </c>
      <c r="G782" s="146">
        <v>46</v>
      </c>
      <c r="H782" s="55" t="s">
        <v>70</v>
      </c>
      <c r="I782" s="55" t="s">
        <v>63</v>
      </c>
      <c r="J782" s="55" t="s">
        <v>59</v>
      </c>
      <c r="K782" s="55" t="s">
        <v>56</v>
      </c>
      <c r="L782" s="55" t="s">
        <v>75</v>
      </c>
    </row>
    <row r="783" spans="1:12" x14ac:dyDescent="0.15">
      <c r="A783" s="128" t="s">
        <v>1740</v>
      </c>
      <c r="B783" s="129" t="s">
        <v>1741</v>
      </c>
      <c r="C783" s="55" t="s">
        <v>1644</v>
      </c>
      <c r="D783" s="55" t="s">
        <v>5149</v>
      </c>
      <c r="E783" s="56" t="s">
        <v>7324</v>
      </c>
      <c r="F783" s="147" t="s">
        <v>7325</v>
      </c>
      <c r="G783" s="146">
        <v>46</v>
      </c>
      <c r="H783" s="55" t="s">
        <v>87</v>
      </c>
      <c r="I783" s="55" t="s">
        <v>75</v>
      </c>
      <c r="J783" s="55" t="s">
        <v>63</v>
      </c>
      <c r="K783" s="55" t="s">
        <v>71</v>
      </c>
      <c r="L783" s="58" t="s">
        <v>74</v>
      </c>
    </row>
    <row r="784" spans="1:12" x14ac:dyDescent="0.15">
      <c r="A784" s="128" t="s">
        <v>1742</v>
      </c>
      <c r="B784" s="129" t="s">
        <v>1743</v>
      </c>
      <c r="C784" s="55" t="s">
        <v>198</v>
      </c>
      <c r="D784" s="55" t="s">
        <v>5149</v>
      </c>
      <c r="E784" s="56" t="s">
        <v>5149</v>
      </c>
      <c r="F784" s="147" t="s">
        <v>7326</v>
      </c>
      <c r="G784" s="146">
        <v>188</v>
      </c>
      <c r="H784" s="55" t="s">
        <v>58</v>
      </c>
      <c r="I784" s="55" t="s">
        <v>59</v>
      </c>
      <c r="J784" s="55" t="s">
        <v>55</v>
      </c>
      <c r="K784" s="55" t="s">
        <v>61</v>
      </c>
      <c r="L784" s="58" t="s">
        <v>74</v>
      </c>
    </row>
    <row r="785" spans="1:12" x14ac:dyDescent="0.15">
      <c r="A785" s="128" t="s">
        <v>1744</v>
      </c>
      <c r="B785" s="129" t="s">
        <v>1745</v>
      </c>
      <c r="C785" s="55" t="s">
        <v>198</v>
      </c>
      <c r="D785" s="55" t="s">
        <v>5149</v>
      </c>
      <c r="E785" s="150" t="s">
        <v>5149</v>
      </c>
      <c r="F785" s="147" t="s">
        <v>7327</v>
      </c>
      <c r="G785" s="146">
        <v>44</v>
      </c>
      <c r="H785" s="55" t="s">
        <v>58</v>
      </c>
      <c r="I785" s="55" t="s">
        <v>87</v>
      </c>
      <c r="J785" s="55" t="s">
        <v>74</v>
      </c>
      <c r="K785" s="55" t="s">
        <v>81</v>
      </c>
      <c r="L785" s="58" t="s">
        <v>194</v>
      </c>
    </row>
    <row r="786" spans="1:12" x14ac:dyDescent="0.15">
      <c r="A786" s="128" t="s">
        <v>1746</v>
      </c>
      <c r="B786" s="129" t="s">
        <v>1747</v>
      </c>
      <c r="C786" s="55" t="s">
        <v>232</v>
      </c>
      <c r="D786" s="55" t="s">
        <v>5149</v>
      </c>
      <c r="E786" s="56" t="s">
        <v>7328</v>
      </c>
      <c r="F786" s="145" t="s">
        <v>7329</v>
      </c>
      <c r="G786" s="146">
        <v>16</v>
      </c>
      <c r="H786" s="55" t="s">
        <v>61</v>
      </c>
      <c r="I786" s="55" t="s">
        <v>58</v>
      </c>
      <c r="J786" s="55" t="s">
        <v>52</v>
      </c>
      <c r="K786" s="55" t="s">
        <v>194</v>
      </c>
      <c r="L786" s="58" t="s">
        <v>194</v>
      </c>
    </row>
    <row r="787" spans="1:12" x14ac:dyDescent="0.15">
      <c r="A787" s="128" t="s">
        <v>1748</v>
      </c>
      <c r="B787" s="129" t="s">
        <v>1749</v>
      </c>
      <c r="C787" s="55" t="s">
        <v>201</v>
      </c>
      <c r="D787" s="55" t="s">
        <v>5149</v>
      </c>
      <c r="E787" s="56" t="s">
        <v>7330</v>
      </c>
      <c r="F787" s="147" t="s">
        <v>7331</v>
      </c>
      <c r="G787" s="146">
        <v>9</v>
      </c>
      <c r="H787" s="55" t="s">
        <v>194</v>
      </c>
      <c r="I787" s="55" t="s">
        <v>194</v>
      </c>
      <c r="J787" s="55" t="s">
        <v>194</v>
      </c>
      <c r="K787" s="55" t="s">
        <v>194</v>
      </c>
      <c r="L787" s="58" t="s">
        <v>194</v>
      </c>
    </row>
    <row r="788" spans="1:12" x14ac:dyDescent="0.15">
      <c r="A788" s="128" t="s">
        <v>1750</v>
      </c>
      <c r="B788" s="129" t="s">
        <v>1751</v>
      </c>
      <c r="C788" s="55" t="s">
        <v>201</v>
      </c>
      <c r="D788" s="55" t="s">
        <v>5149</v>
      </c>
      <c r="E788" s="56" t="s">
        <v>7332</v>
      </c>
      <c r="F788" s="145" t="s">
        <v>7333</v>
      </c>
      <c r="G788" s="146">
        <v>3</v>
      </c>
      <c r="H788" s="55" t="s">
        <v>194</v>
      </c>
      <c r="I788" s="55" t="s">
        <v>194</v>
      </c>
      <c r="J788" s="55" t="s">
        <v>198</v>
      </c>
      <c r="K788" s="55" t="s">
        <v>198</v>
      </c>
      <c r="L788" s="58" t="s">
        <v>198</v>
      </c>
    </row>
    <row r="789" spans="1:12" x14ac:dyDescent="0.15">
      <c r="A789" s="128" t="s">
        <v>1752</v>
      </c>
      <c r="B789" s="129" t="s">
        <v>1753</v>
      </c>
      <c r="C789" s="55" t="s">
        <v>201</v>
      </c>
      <c r="D789" s="55" t="s">
        <v>5149</v>
      </c>
      <c r="E789" s="56" t="s">
        <v>7334</v>
      </c>
      <c r="F789" s="147" t="s">
        <v>7335</v>
      </c>
      <c r="G789" s="146">
        <v>5</v>
      </c>
      <c r="H789" s="55" t="s">
        <v>194</v>
      </c>
      <c r="I789" s="55" t="s">
        <v>194</v>
      </c>
      <c r="J789" s="55" t="s">
        <v>194</v>
      </c>
      <c r="K789" s="55" t="s">
        <v>194</v>
      </c>
      <c r="L789" s="58" t="s">
        <v>198</v>
      </c>
    </row>
    <row r="790" spans="1:12" x14ac:dyDescent="0.15">
      <c r="A790" s="128" t="s">
        <v>1754</v>
      </c>
      <c r="B790" s="129" t="s">
        <v>1755</v>
      </c>
      <c r="C790" s="55" t="s">
        <v>198</v>
      </c>
      <c r="D790" s="55" t="s">
        <v>5149</v>
      </c>
      <c r="E790" s="56" t="s">
        <v>5149</v>
      </c>
      <c r="F790" s="147" t="s">
        <v>7336</v>
      </c>
      <c r="G790" s="146">
        <v>36</v>
      </c>
      <c r="H790" s="55" t="s">
        <v>72</v>
      </c>
      <c r="I790" s="55" t="s">
        <v>74</v>
      </c>
      <c r="J790" s="55" t="s">
        <v>75</v>
      </c>
      <c r="K790" s="55" t="s">
        <v>68</v>
      </c>
      <c r="L790" s="58" t="s">
        <v>70</v>
      </c>
    </row>
    <row r="791" spans="1:12" x14ac:dyDescent="0.15">
      <c r="A791" s="128" t="s">
        <v>1756</v>
      </c>
      <c r="B791" s="129" t="s">
        <v>1757</v>
      </c>
      <c r="C791" s="55" t="s">
        <v>198</v>
      </c>
      <c r="D791" s="55" t="s">
        <v>5149</v>
      </c>
      <c r="E791" s="55" t="s">
        <v>5149</v>
      </c>
      <c r="F791" s="57" t="s">
        <v>7337</v>
      </c>
      <c r="G791" s="146">
        <v>31</v>
      </c>
      <c r="H791" s="55" t="s">
        <v>75</v>
      </c>
      <c r="I791" s="55" t="s">
        <v>70</v>
      </c>
      <c r="J791" s="55" t="s">
        <v>58</v>
      </c>
      <c r="K791" s="55" t="s">
        <v>60</v>
      </c>
      <c r="L791" s="58" t="s">
        <v>194</v>
      </c>
    </row>
    <row r="792" spans="1:12" x14ac:dyDescent="0.15">
      <c r="A792" s="128" t="s">
        <v>1758</v>
      </c>
      <c r="B792" s="129" t="s">
        <v>1759</v>
      </c>
      <c r="C792" s="55" t="s">
        <v>198</v>
      </c>
      <c r="D792" s="55" t="s">
        <v>5149</v>
      </c>
      <c r="E792" s="150" t="s">
        <v>5149</v>
      </c>
      <c r="F792" s="147" t="s">
        <v>7338</v>
      </c>
      <c r="G792" s="146">
        <v>15</v>
      </c>
      <c r="H792" s="55" t="s">
        <v>194</v>
      </c>
      <c r="I792" s="55" t="s">
        <v>194</v>
      </c>
      <c r="J792" s="55" t="s">
        <v>194</v>
      </c>
      <c r="K792" s="55" t="s">
        <v>194</v>
      </c>
      <c r="L792" s="58" t="s">
        <v>194</v>
      </c>
    </row>
    <row r="793" spans="1:12" x14ac:dyDescent="0.15">
      <c r="A793" s="128" t="s">
        <v>1760</v>
      </c>
      <c r="B793" s="129" t="s">
        <v>1761</v>
      </c>
      <c r="C793" s="55" t="s">
        <v>198</v>
      </c>
      <c r="D793" s="55" t="s">
        <v>5149</v>
      </c>
      <c r="E793" s="150" t="s">
        <v>5149</v>
      </c>
      <c r="F793" s="147" t="s">
        <v>7339</v>
      </c>
      <c r="G793" s="146">
        <v>21</v>
      </c>
      <c r="H793" s="55" t="s">
        <v>60</v>
      </c>
      <c r="I793" s="55" t="s">
        <v>194</v>
      </c>
      <c r="J793" s="55" t="s">
        <v>194</v>
      </c>
      <c r="K793" s="55" t="s">
        <v>194</v>
      </c>
      <c r="L793" s="58" t="s">
        <v>194</v>
      </c>
    </row>
    <row r="794" spans="1:12" x14ac:dyDescent="0.15">
      <c r="A794" s="128" t="s">
        <v>1762</v>
      </c>
      <c r="B794" s="129" t="s">
        <v>1763</v>
      </c>
      <c r="C794" s="55" t="s">
        <v>198</v>
      </c>
      <c r="D794" s="55" t="s">
        <v>5149</v>
      </c>
      <c r="E794" s="56" t="s">
        <v>5149</v>
      </c>
      <c r="F794" s="147" t="s">
        <v>7340</v>
      </c>
      <c r="G794" s="146">
        <v>46</v>
      </c>
      <c r="H794" s="55" t="s">
        <v>74</v>
      </c>
      <c r="I794" s="55" t="s">
        <v>55</v>
      </c>
      <c r="J794" s="55" t="s">
        <v>60</v>
      </c>
      <c r="K794" s="55" t="s">
        <v>58</v>
      </c>
      <c r="L794" s="58" t="s">
        <v>73</v>
      </c>
    </row>
    <row r="795" spans="1:12" x14ac:dyDescent="0.15">
      <c r="A795" s="128" t="s">
        <v>1764</v>
      </c>
      <c r="B795" s="129" t="s">
        <v>1765</v>
      </c>
      <c r="C795" s="55" t="s">
        <v>198</v>
      </c>
      <c r="D795" s="55" t="s">
        <v>5149</v>
      </c>
      <c r="E795" s="150" t="s">
        <v>5149</v>
      </c>
      <c r="F795" s="147" t="s">
        <v>7341</v>
      </c>
      <c r="G795" s="146">
        <v>12</v>
      </c>
      <c r="H795" s="55" t="s">
        <v>74</v>
      </c>
      <c r="I795" s="55" t="s">
        <v>194</v>
      </c>
      <c r="J795" s="55" t="s">
        <v>194</v>
      </c>
      <c r="K795" s="55" t="s">
        <v>194</v>
      </c>
      <c r="L795" s="58" t="s">
        <v>194</v>
      </c>
    </row>
    <row r="796" spans="1:12" x14ac:dyDescent="0.15">
      <c r="A796" s="128" t="s">
        <v>1766</v>
      </c>
      <c r="B796" s="129" t="s">
        <v>1767</v>
      </c>
      <c r="C796" s="55" t="s">
        <v>198</v>
      </c>
      <c r="D796" s="55" t="s">
        <v>5149</v>
      </c>
      <c r="E796" s="150" t="s">
        <v>5149</v>
      </c>
      <c r="F796" s="147" t="s">
        <v>7342</v>
      </c>
      <c r="G796" s="146">
        <v>22</v>
      </c>
      <c r="H796" s="55" t="s">
        <v>60</v>
      </c>
      <c r="I796" s="55" t="s">
        <v>75</v>
      </c>
      <c r="J796" s="55" t="s">
        <v>72</v>
      </c>
      <c r="K796" s="55" t="s">
        <v>194</v>
      </c>
      <c r="L796" s="58" t="s">
        <v>194</v>
      </c>
    </row>
    <row r="797" spans="1:12" x14ac:dyDescent="0.15">
      <c r="A797" s="128" t="s">
        <v>1768</v>
      </c>
      <c r="B797" s="129" t="s">
        <v>1769</v>
      </c>
      <c r="C797" s="55" t="s">
        <v>198</v>
      </c>
      <c r="D797" s="55" t="s">
        <v>5149</v>
      </c>
      <c r="E797" s="56" t="s">
        <v>5149</v>
      </c>
      <c r="F797" s="147" t="s">
        <v>5366</v>
      </c>
      <c r="G797" s="146">
        <v>11</v>
      </c>
      <c r="H797" s="55" t="s">
        <v>194</v>
      </c>
      <c r="I797" s="55" t="s">
        <v>194</v>
      </c>
      <c r="J797" s="55" t="s">
        <v>194</v>
      </c>
      <c r="K797" s="55" t="s">
        <v>194</v>
      </c>
      <c r="L797" s="58" t="s">
        <v>194</v>
      </c>
    </row>
    <row r="798" spans="1:12" x14ac:dyDescent="0.15">
      <c r="A798" s="128" t="s">
        <v>1770</v>
      </c>
      <c r="B798" s="129" t="s">
        <v>1771</v>
      </c>
      <c r="C798" s="55" t="s">
        <v>198</v>
      </c>
      <c r="D798" s="55" t="s">
        <v>5149</v>
      </c>
      <c r="E798" s="56" t="s">
        <v>5149</v>
      </c>
      <c r="F798" s="147" t="s">
        <v>7343</v>
      </c>
      <c r="G798" s="146">
        <v>35</v>
      </c>
      <c r="H798" s="55" t="s">
        <v>55</v>
      </c>
      <c r="I798" s="55" t="s">
        <v>60</v>
      </c>
      <c r="J798" s="55" t="s">
        <v>48</v>
      </c>
      <c r="K798" s="55" t="s">
        <v>94</v>
      </c>
      <c r="L798" s="58" t="s">
        <v>194</v>
      </c>
    </row>
    <row r="799" spans="1:12" x14ac:dyDescent="0.15">
      <c r="A799" s="128" t="s">
        <v>1772</v>
      </c>
      <c r="B799" s="129" t="s">
        <v>1773</v>
      </c>
      <c r="C799" s="55" t="s">
        <v>232</v>
      </c>
      <c r="D799" s="55" t="s">
        <v>5149</v>
      </c>
      <c r="E799" s="150" t="s">
        <v>7344</v>
      </c>
      <c r="F799" s="147" t="s">
        <v>7345</v>
      </c>
      <c r="G799" s="146">
        <v>54</v>
      </c>
      <c r="H799" s="55" t="s">
        <v>55</v>
      </c>
      <c r="I799" s="55" t="s">
        <v>61</v>
      </c>
      <c r="J799" s="55" t="s">
        <v>76</v>
      </c>
      <c r="K799" s="55" t="s">
        <v>70</v>
      </c>
      <c r="L799" s="58" t="s">
        <v>87</v>
      </c>
    </row>
    <row r="800" spans="1:12" x14ac:dyDescent="0.15">
      <c r="A800" s="128" t="s">
        <v>1774</v>
      </c>
      <c r="B800" s="129" t="s">
        <v>1775</v>
      </c>
      <c r="C800" s="55" t="s">
        <v>232</v>
      </c>
      <c r="D800" s="55" t="s">
        <v>5149</v>
      </c>
      <c r="E800" s="150" t="s">
        <v>7346</v>
      </c>
      <c r="F800" s="147" t="s">
        <v>7347</v>
      </c>
      <c r="G800" s="146">
        <v>73</v>
      </c>
      <c r="H800" s="55" t="s">
        <v>54</v>
      </c>
      <c r="I800" s="55" t="s">
        <v>72</v>
      </c>
      <c r="J800" s="55" t="s">
        <v>71</v>
      </c>
      <c r="K800" s="55" t="s">
        <v>68</v>
      </c>
      <c r="L800" s="58" t="s">
        <v>56</v>
      </c>
    </row>
    <row r="801" spans="1:12" x14ac:dyDescent="0.15">
      <c r="A801" s="128" t="s">
        <v>1776</v>
      </c>
      <c r="B801" s="129" t="s">
        <v>1777</v>
      </c>
      <c r="C801" s="55" t="s">
        <v>198</v>
      </c>
      <c r="D801" s="55" t="s">
        <v>5149</v>
      </c>
      <c r="E801" s="150" t="s">
        <v>5149</v>
      </c>
      <c r="F801" s="147" t="s">
        <v>7348</v>
      </c>
      <c r="G801" s="146">
        <v>7</v>
      </c>
      <c r="H801" s="55" t="s">
        <v>194</v>
      </c>
      <c r="I801" s="55" t="s">
        <v>194</v>
      </c>
      <c r="J801" s="55" t="s">
        <v>194</v>
      </c>
      <c r="K801" s="55" t="s">
        <v>194</v>
      </c>
      <c r="L801" s="58" t="s">
        <v>194</v>
      </c>
    </row>
    <row r="802" spans="1:12" x14ac:dyDescent="0.15">
      <c r="A802" s="128" t="s">
        <v>1778</v>
      </c>
      <c r="B802" s="129" t="s">
        <v>1779</v>
      </c>
      <c r="C802" s="55" t="s">
        <v>198</v>
      </c>
      <c r="D802" s="55" t="s">
        <v>5149</v>
      </c>
      <c r="E802" s="150" t="s">
        <v>5149</v>
      </c>
      <c r="F802" s="147" t="s">
        <v>7349</v>
      </c>
      <c r="G802" s="146">
        <v>15</v>
      </c>
      <c r="H802" s="55" t="s">
        <v>55</v>
      </c>
      <c r="I802" s="55" t="s">
        <v>74</v>
      </c>
      <c r="J802" s="55" t="s">
        <v>194</v>
      </c>
      <c r="K802" s="55" t="s">
        <v>194</v>
      </c>
      <c r="L802" s="58" t="s">
        <v>194</v>
      </c>
    </row>
    <row r="803" spans="1:12" x14ac:dyDescent="0.15">
      <c r="A803" s="128" t="s">
        <v>1780</v>
      </c>
      <c r="B803" s="129" t="s">
        <v>1781</v>
      </c>
      <c r="C803" s="55" t="s">
        <v>198</v>
      </c>
      <c r="D803" s="55" t="s">
        <v>5149</v>
      </c>
      <c r="E803" s="56" t="s">
        <v>5149</v>
      </c>
      <c r="F803" s="147" t="s">
        <v>7350</v>
      </c>
      <c r="G803" s="146">
        <v>207</v>
      </c>
      <c r="H803" s="55" t="s">
        <v>53</v>
      </c>
      <c r="I803" s="55" t="s">
        <v>66</v>
      </c>
      <c r="J803" s="55" t="s">
        <v>54</v>
      </c>
      <c r="K803" s="55" t="s">
        <v>61</v>
      </c>
      <c r="L803" s="58" t="s">
        <v>82</v>
      </c>
    </row>
    <row r="804" spans="1:12" x14ac:dyDescent="0.15">
      <c r="A804" s="128" t="s">
        <v>1782</v>
      </c>
      <c r="B804" s="129" t="s">
        <v>1783</v>
      </c>
      <c r="C804" s="55" t="s">
        <v>201</v>
      </c>
      <c r="D804" s="55" t="s">
        <v>5149</v>
      </c>
      <c r="E804" s="56" t="s">
        <v>7351</v>
      </c>
      <c r="F804" s="147" t="s">
        <v>7352</v>
      </c>
      <c r="G804" s="146">
        <v>36</v>
      </c>
      <c r="H804" s="55" t="s">
        <v>82</v>
      </c>
      <c r="I804" s="55" t="s">
        <v>87</v>
      </c>
      <c r="J804" s="55" t="s">
        <v>62</v>
      </c>
      <c r="K804" s="55" t="s">
        <v>50</v>
      </c>
      <c r="L804" s="58" t="s">
        <v>75</v>
      </c>
    </row>
    <row r="805" spans="1:12" x14ac:dyDescent="0.15">
      <c r="A805" s="128" t="s">
        <v>1784</v>
      </c>
      <c r="B805" s="129" t="s">
        <v>1785</v>
      </c>
      <c r="C805" s="55" t="s">
        <v>198</v>
      </c>
      <c r="D805" s="55" t="s">
        <v>5149</v>
      </c>
      <c r="E805" s="56" t="s">
        <v>5149</v>
      </c>
      <c r="F805" s="147" t="s">
        <v>7353</v>
      </c>
      <c r="G805" s="146">
        <v>4</v>
      </c>
      <c r="H805" s="55" t="s">
        <v>194</v>
      </c>
      <c r="I805" s="55" t="s">
        <v>194</v>
      </c>
      <c r="J805" s="55" t="s">
        <v>194</v>
      </c>
      <c r="K805" s="55" t="s">
        <v>198</v>
      </c>
      <c r="L805" s="58" t="s">
        <v>198</v>
      </c>
    </row>
    <row r="806" spans="1:12" x14ac:dyDescent="0.15">
      <c r="A806" s="128" t="s">
        <v>1786</v>
      </c>
      <c r="B806" s="129" t="s">
        <v>1787</v>
      </c>
      <c r="C806" s="55" t="s">
        <v>198</v>
      </c>
      <c r="D806" s="55" t="s">
        <v>5149</v>
      </c>
      <c r="E806" s="56" t="s">
        <v>5149</v>
      </c>
      <c r="F806" s="147" t="s">
        <v>7354</v>
      </c>
      <c r="G806" s="146">
        <v>93</v>
      </c>
      <c r="H806" s="55" t="s">
        <v>87</v>
      </c>
      <c r="I806" s="55" t="s">
        <v>82</v>
      </c>
      <c r="J806" s="55" t="s">
        <v>58</v>
      </c>
      <c r="K806" s="55" t="s">
        <v>59</v>
      </c>
      <c r="L806" s="58" t="s">
        <v>55</v>
      </c>
    </row>
    <row r="807" spans="1:12" x14ac:dyDescent="0.15">
      <c r="A807" s="128" t="s">
        <v>1788</v>
      </c>
      <c r="B807" s="129" t="s">
        <v>1789</v>
      </c>
      <c r="C807" s="55" t="s">
        <v>803</v>
      </c>
      <c r="D807" s="55" t="s">
        <v>5149</v>
      </c>
      <c r="E807" s="56" t="s">
        <v>7355</v>
      </c>
      <c r="F807" s="147" t="s">
        <v>7356</v>
      </c>
      <c r="G807" s="147">
        <v>2547</v>
      </c>
      <c r="H807" s="55" t="s">
        <v>60</v>
      </c>
      <c r="I807" s="55" t="s">
        <v>61</v>
      </c>
      <c r="J807" s="55" t="s">
        <v>74</v>
      </c>
      <c r="K807" s="55" t="s">
        <v>70</v>
      </c>
      <c r="L807" s="58" t="s">
        <v>48</v>
      </c>
    </row>
    <row r="808" spans="1:12" x14ac:dyDescent="0.15">
      <c r="A808" s="128" t="s">
        <v>1790</v>
      </c>
      <c r="B808" s="129" t="s">
        <v>1791</v>
      </c>
      <c r="C808" s="55" t="s">
        <v>201</v>
      </c>
      <c r="D808" s="55" t="s">
        <v>5149</v>
      </c>
      <c r="E808" s="56" t="s">
        <v>7357</v>
      </c>
      <c r="F808" s="147" t="s">
        <v>7358</v>
      </c>
      <c r="G808" s="146">
        <v>67</v>
      </c>
      <c r="H808" s="55" t="s">
        <v>57</v>
      </c>
      <c r="I808" s="55" t="s">
        <v>58</v>
      </c>
      <c r="J808" s="55" t="s">
        <v>75</v>
      </c>
      <c r="K808" s="55" t="s">
        <v>82</v>
      </c>
      <c r="L808" s="58" t="s">
        <v>94</v>
      </c>
    </row>
    <row r="809" spans="1:12" x14ac:dyDescent="0.15">
      <c r="A809" s="128" t="s">
        <v>1792</v>
      </c>
      <c r="B809" s="129" t="s">
        <v>1793</v>
      </c>
      <c r="C809" s="55" t="s">
        <v>201</v>
      </c>
      <c r="D809" s="55" t="s">
        <v>5149</v>
      </c>
      <c r="E809" s="56" t="s">
        <v>7359</v>
      </c>
      <c r="F809" s="147" t="s">
        <v>7360</v>
      </c>
      <c r="G809" s="146">
        <v>25</v>
      </c>
      <c r="H809" s="55" t="s">
        <v>71</v>
      </c>
      <c r="I809" s="55" t="s">
        <v>48</v>
      </c>
      <c r="J809" s="55" t="s">
        <v>194</v>
      </c>
      <c r="K809" s="55" t="s">
        <v>194</v>
      </c>
      <c r="L809" s="58" t="s">
        <v>194</v>
      </c>
    </row>
    <row r="810" spans="1:12" x14ac:dyDescent="0.15">
      <c r="A810" s="128" t="s">
        <v>1794</v>
      </c>
      <c r="B810" s="129" t="s">
        <v>1795</v>
      </c>
      <c r="C810" s="55" t="s">
        <v>201</v>
      </c>
      <c r="D810" s="55" t="s">
        <v>5149</v>
      </c>
      <c r="E810" s="56" t="s">
        <v>7361</v>
      </c>
      <c r="F810" s="147" t="s">
        <v>7362</v>
      </c>
      <c r="G810" s="146">
        <v>72</v>
      </c>
      <c r="H810" s="55" t="s">
        <v>55</v>
      </c>
      <c r="I810" s="55" t="s">
        <v>72</v>
      </c>
      <c r="J810" s="55" t="s">
        <v>58</v>
      </c>
      <c r="K810" s="55" t="s">
        <v>87</v>
      </c>
      <c r="L810" s="58" t="s">
        <v>80</v>
      </c>
    </row>
    <row r="811" spans="1:12" ht="30" x14ac:dyDescent="0.15">
      <c r="A811" s="128" t="s">
        <v>1796</v>
      </c>
      <c r="B811" s="129" t="s">
        <v>1797</v>
      </c>
      <c r="C811" s="55" t="s">
        <v>201</v>
      </c>
      <c r="D811" s="55" t="s">
        <v>5149</v>
      </c>
      <c r="E811" s="56" t="s">
        <v>7363</v>
      </c>
      <c r="F811" s="147" t="s">
        <v>7364</v>
      </c>
      <c r="G811" s="146">
        <v>64</v>
      </c>
      <c r="H811" s="55" t="s">
        <v>48</v>
      </c>
      <c r="I811" s="55" t="s">
        <v>51</v>
      </c>
      <c r="J811" s="55" t="s">
        <v>75</v>
      </c>
      <c r="K811" s="55" t="s">
        <v>70</v>
      </c>
      <c r="L811" s="58" t="s">
        <v>49</v>
      </c>
    </row>
    <row r="812" spans="1:12" x14ac:dyDescent="0.15">
      <c r="A812" s="128" t="s">
        <v>1798</v>
      </c>
      <c r="B812" s="129" t="s">
        <v>1799</v>
      </c>
      <c r="C812" s="55" t="s">
        <v>1428</v>
      </c>
      <c r="D812" s="55" t="s">
        <v>5149</v>
      </c>
      <c r="E812" s="150" t="s">
        <v>7365</v>
      </c>
      <c r="F812" s="147" t="s">
        <v>7366</v>
      </c>
      <c r="G812" s="146">
        <v>112</v>
      </c>
      <c r="H812" s="55" t="s">
        <v>57</v>
      </c>
      <c r="I812" s="55" t="s">
        <v>55</v>
      </c>
      <c r="J812" s="55" t="s">
        <v>74</v>
      </c>
      <c r="K812" s="55" t="s">
        <v>87</v>
      </c>
      <c r="L812" s="58" t="s">
        <v>61</v>
      </c>
    </row>
    <row r="813" spans="1:12" x14ac:dyDescent="0.15">
      <c r="A813" s="128" t="s">
        <v>1800</v>
      </c>
      <c r="B813" s="129" t="s">
        <v>1801</v>
      </c>
      <c r="C813" s="55" t="s">
        <v>201</v>
      </c>
      <c r="D813" s="55" t="s">
        <v>5149</v>
      </c>
      <c r="E813" s="150" t="s">
        <v>7367</v>
      </c>
      <c r="F813" s="147" t="s">
        <v>7368</v>
      </c>
      <c r="G813" s="146">
        <v>542</v>
      </c>
      <c r="H813" s="55" t="s">
        <v>48</v>
      </c>
      <c r="I813" s="55" t="s">
        <v>55</v>
      </c>
      <c r="J813" s="55" t="s">
        <v>54</v>
      </c>
      <c r="K813" s="55" t="s">
        <v>51</v>
      </c>
      <c r="L813" s="58" t="s">
        <v>75</v>
      </c>
    </row>
    <row r="814" spans="1:12" x14ac:dyDescent="0.15">
      <c r="A814" s="128" t="s">
        <v>1802</v>
      </c>
      <c r="B814" s="129" t="s">
        <v>1803</v>
      </c>
      <c r="C814" s="55" t="s">
        <v>201</v>
      </c>
      <c r="D814" s="55" t="s">
        <v>5149</v>
      </c>
      <c r="E814" s="56" t="s">
        <v>7369</v>
      </c>
      <c r="F814" s="147" t="s">
        <v>7370</v>
      </c>
      <c r="G814" s="146">
        <v>754</v>
      </c>
      <c r="H814" s="55" t="s">
        <v>55</v>
      </c>
      <c r="I814" s="55" t="s">
        <v>48</v>
      </c>
      <c r="J814" s="55" t="s">
        <v>51</v>
      </c>
      <c r="K814" s="55" t="s">
        <v>54</v>
      </c>
      <c r="L814" s="58" t="s">
        <v>59</v>
      </c>
    </row>
    <row r="815" spans="1:12" x14ac:dyDescent="0.15">
      <c r="A815" s="128" t="s">
        <v>1804</v>
      </c>
      <c r="B815" s="129" t="s">
        <v>1805</v>
      </c>
      <c r="C815" s="55" t="s">
        <v>201</v>
      </c>
      <c r="D815" s="55" t="s">
        <v>5149</v>
      </c>
      <c r="E815" s="56" t="s">
        <v>7371</v>
      </c>
      <c r="F815" s="147" t="s">
        <v>7372</v>
      </c>
      <c r="G815" s="146">
        <v>59</v>
      </c>
      <c r="H815" s="55" t="s">
        <v>48</v>
      </c>
      <c r="I815" s="55" t="s">
        <v>55</v>
      </c>
      <c r="J815" s="55" t="s">
        <v>87</v>
      </c>
      <c r="K815" s="55" t="s">
        <v>88</v>
      </c>
      <c r="L815" s="58" t="s">
        <v>54</v>
      </c>
    </row>
    <row r="816" spans="1:12" x14ac:dyDescent="0.15">
      <c r="A816" s="128" t="s">
        <v>1806</v>
      </c>
      <c r="B816" s="129" t="s">
        <v>1807</v>
      </c>
      <c r="C816" s="55" t="s">
        <v>198</v>
      </c>
      <c r="D816" s="55" t="s">
        <v>5149</v>
      </c>
      <c r="E816" s="56" t="s">
        <v>5149</v>
      </c>
      <c r="F816" s="147" t="s">
        <v>7373</v>
      </c>
      <c r="G816" s="146">
        <v>496</v>
      </c>
      <c r="H816" s="55" t="s">
        <v>55</v>
      </c>
      <c r="I816" s="55" t="s">
        <v>59</v>
      </c>
      <c r="J816" s="55" t="s">
        <v>69</v>
      </c>
      <c r="K816" s="55" t="s">
        <v>58</v>
      </c>
      <c r="L816" s="58" t="s">
        <v>56</v>
      </c>
    </row>
    <row r="817" spans="1:12" x14ac:dyDescent="0.15">
      <c r="A817" s="128" t="s">
        <v>1808</v>
      </c>
      <c r="B817" s="129" t="s">
        <v>1809</v>
      </c>
      <c r="C817" s="55" t="s">
        <v>1644</v>
      </c>
      <c r="D817" s="55" t="s">
        <v>5149</v>
      </c>
      <c r="E817" s="56" t="s">
        <v>7374</v>
      </c>
      <c r="F817" s="147" t="s">
        <v>7375</v>
      </c>
      <c r="G817" s="146">
        <v>14</v>
      </c>
      <c r="H817" s="55" t="s">
        <v>74</v>
      </c>
      <c r="I817" s="55" t="s">
        <v>194</v>
      </c>
      <c r="J817" s="55" t="s">
        <v>194</v>
      </c>
      <c r="K817" s="55" t="s">
        <v>194</v>
      </c>
      <c r="L817" s="58" t="s">
        <v>194</v>
      </c>
    </row>
    <row r="818" spans="1:12" x14ac:dyDescent="0.15">
      <c r="A818" s="128" t="s">
        <v>1810</v>
      </c>
      <c r="B818" s="129" t="s">
        <v>1811</v>
      </c>
      <c r="C818" s="55" t="s">
        <v>198</v>
      </c>
      <c r="D818" s="55" t="s">
        <v>5149</v>
      </c>
      <c r="E818" s="150" t="s">
        <v>5149</v>
      </c>
      <c r="F818" s="147" t="s">
        <v>7376</v>
      </c>
      <c r="G818" s="146">
        <v>15</v>
      </c>
      <c r="H818" s="55" t="s">
        <v>58</v>
      </c>
      <c r="I818" s="55" t="s">
        <v>194</v>
      </c>
      <c r="J818" s="55" t="s">
        <v>194</v>
      </c>
      <c r="K818" s="55" t="s">
        <v>194</v>
      </c>
      <c r="L818" s="58" t="s">
        <v>194</v>
      </c>
    </row>
    <row r="819" spans="1:12" x14ac:dyDescent="0.15">
      <c r="A819" s="128" t="s">
        <v>1812</v>
      </c>
      <c r="B819" s="129" t="s">
        <v>1813</v>
      </c>
      <c r="C819" s="55" t="s">
        <v>1644</v>
      </c>
      <c r="D819" s="55" t="s">
        <v>5149</v>
      </c>
      <c r="E819" s="56" t="s">
        <v>7377</v>
      </c>
      <c r="F819" s="147" t="s">
        <v>7378</v>
      </c>
      <c r="G819" s="146">
        <v>10</v>
      </c>
      <c r="H819" s="55" t="s">
        <v>194</v>
      </c>
      <c r="I819" s="55" t="s">
        <v>194</v>
      </c>
      <c r="J819" s="55" t="s">
        <v>194</v>
      </c>
      <c r="K819" s="55" t="s">
        <v>194</v>
      </c>
      <c r="L819" s="58" t="s">
        <v>194</v>
      </c>
    </row>
    <row r="820" spans="1:12" ht="30" x14ac:dyDescent="0.15">
      <c r="A820" s="128" t="s">
        <v>1814</v>
      </c>
      <c r="B820" s="129" t="s">
        <v>1815</v>
      </c>
      <c r="C820" s="55" t="s">
        <v>1664</v>
      </c>
      <c r="D820" s="55" t="s">
        <v>5149</v>
      </c>
      <c r="E820" s="56" t="s">
        <v>7379</v>
      </c>
      <c r="F820" s="147" t="s">
        <v>7380</v>
      </c>
      <c r="G820" s="146">
        <v>26</v>
      </c>
      <c r="H820" s="55" t="s">
        <v>70</v>
      </c>
      <c r="I820" s="55" t="s">
        <v>54</v>
      </c>
      <c r="J820" s="55" t="s">
        <v>59</v>
      </c>
      <c r="K820" s="55" t="s">
        <v>194</v>
      </c>
      <c r="L820" s="58" t="s">
        <v>194</v>
      </c>
    </row>
    <row r="821" spans="1:12" x14ac:dyDescent="0.15">
      <c r="A821" s="128" t="s">
        <v>1816</v>
      </c>
      <c r="B821" s="129" t="s">
        <v>1817</v>
      </c>
      <c r="C821" s="55" t="s">
        <v>198</v>
      </c>
      <c r="D821" s="55" t="s">
        <v>5149</v>
      </c>
      <c r="E821" s="150" t="s">
        <v>5149</v>
      </c>
      <c r="F821" s="147" t="s">
        <v>7381</v>
      </c>
      <c r="G821" s="146">
        <v>13</v>
      </c>
      <c r="H821" s="55" t="s">
        <v>68</v>
      </c>
      <c r="I821" s="55" t="s">
        <v>194</v>
      </c>
      <c r="J821" s="55" t="s">
        <v>194</v>
      </c>
      <c r="K821" s="55" t="s">
        <v>194</v>
      </c>
      <c r="L821" s="58" t="s">
        <v>194</v>
      </c>
    </row>
    <row r="822" spans="1:12" x14ac:dyDescent="0.15">
      <c r="A822" s="128" t="s">
        <v>1818</v>
      </c>
      <c r="B822" s="129" t="s">
        <v>1819</v>
      </c>
      <c r="C822" s="55" t="s">
        <v>198</v>
      </c>
      <c r="D822" s="55" t="s">
        <v>5149</v>
      </c>
      <c r="E822" s="150" t="s">
        <v>5149</v>
      </c>
      <c r="F822" s="147" t="s">
        <v>7382</v>
      </c>
      <c r="G822" s="146">
        <v>182</v>
      </c>
      <c r="H822" s="55" t="s">
        <v>55</v>
      </c>
      <c r="I822" s="55" t="s">
        <v>58</v>
      </c>
      <c r="J822" s="55" t="s">
        <v>87</v>
      </c>
      <c r="K822" s="55" t="s">
        <v>72</v>
      </c>
      <c r="L822" s="58" t="s">
        <v>61</v>
      </c>
    </row>
    <row r="823" spans="1:12" x14ac:dyDescent="0.15">
      <c r="A823" s="128" t="s">
        <v>1820</v>
      </c>
      <c r="B823" s="129" t="s">
        <v>1821</v>
      </c>
      <c r="C823" s="55" t="s">
        <v>1428</v>
      </c>
      <c r="D823" s="55" t="s">
        <v>5149</v>
      </c>
      <c r="E823" s="150" t="s">
        <v>7383</v>
      </c>
      <c r="F823" s="147" t="s">
        <v>7384</v>
      </c>
      <c r="G823" s="146">
        <v>64</v>
      </c>
      <c r="H823" s="55" t="s">
        <v>70</v>
      </c>
      <c r="I823" s="55" t="s">
        <v>75</v>
      </c>
      <c r="J823" s="55" t="s">
        <v>68</v>
      </c>
      <c r="K823" s="55" t="s">
        <v>76</v>
      </c>
      <c r="L823" s="58" t="s">
        <v>94</v>
      </c>
    </row>
    <row r="824" spans="1:12" x14ac:dyDescent="0.15">
      <c r="A824" s="128" t="s">
        <v>1822</v>
      </c>
      <c r="B824" s="129" t="s">
        <v>1823</v>
      </c>
      <c r="C824" s="55" t="s">
        <v>1428</v>
      </c>
      <c r="D824" s="55" t="s">
        <v>5149</v>
      </c>
      <c r="E824" s="150" t="s">
        <v>7385</v>
      </c>
      <c r="F824" s="147" t="s">
        <v>7386</v>
      </c>
      <c r="G824" s="146">
        <v>48</v>
      </c>
      <c r="H824" s="55" t="s">
        <v>70</v>
      </c>
      <c r="I824" s="55" t="s">
        <v>79</v>
      </c>
      <c r="J824" s="55" t="s">
        <v>65</v>
      </c>
      <c r="K824" s="55" t="s">
        <v>75</v>
      </c>
      <c r="L824" s="58" t="s">
        <v>194</v>
      </c>
    </row>
    <row r="825" spans="1:12" x14ac:dyDescent="0.15">
      <c r="A825" s="128" t="s">
        <v>1824</v>
      </c>
      <c r="B825" s="129" t="s">
        <v>1825</v>
      </c>
      <c r="C825" s="55" t="s">
        <v>1428</v>
      </c>
      <c r="D825" s="55" t="s">
        <v>5149</v>
      </c>
      <c r="E825" s="150" t="s">
        <v>7387</v>
      </c>
      <c r="F825" s="147" t="s">
        <v>7388</v>
      </c>
      <c r="G825" s="146">
        <v>16</v>
      </c>
      <c r="H825" s="55" t="s">
        <v>70</v>
      </c>
      <c r="I825" s="55" t="s">
        <v>48</v>
      </c>
      <c r="J825" s="55" t="s">
        <v>194</v>
      </c>
      <c r="K825" s="55" t="s">
        <v>194</v>
      </c>
      <c r="L825" s="58" t="s">
        <v>194</v>
      </c>
    </row>
    <row r="826" spans="1:12" x14ac:dyDescent="0.15">
      <c r="A826" s="128" t="s">
        <v>1826</v>
      </c>
      <c r="B826" s="129" t="s">
        <v>1827</v>
      </c>
      <c r="C826" s="55" t="s">
        <v>198</v>
      </c>
      <c r="D826" s="55" t="s">
        <v>5149</v>
      </c>
      <c r="E826" s="150" t="s">
        <v>5149</v>
      </c>
      <c r="F826" s="147" t="s">
        <v>7389</v>
      </c>
      <c r="G826" s="146">
        <v>46</v>
      </c>
      <c r="H826" s="55" t="s">
        <v>58</v>
      </c>
      <c r="I826" s="55" t="s">
        <v>70</v>
      </c>
      <c r="J826" s="55" t="s">
        <v>48</v>
      </c>
      <c r="K826" s="55" t="s">
        <v>55</v>
      </c>
      <c r="L826" s="58" t="s">
        <v>62</v>
      </c>
    </row>
    <row r="827" spans="1:12" x14ac:dyDescent="0.15">
      <c r="A827" s="128" t="s">
        <v>1828</v>
      </c>
      <c r="B827" s="129" t="s">
        <v>1829</v>
      </c>
      <c r="C827" s="55" t="s">
        <v>198</v>
      </c>
      <c r="D827" s="55" t="s">
        <v>5149</v>
      </c>
      <c r="E827" s="150" t="s">
        <v>5149</v>
      </c>
      <c r="F827" s="147" t="s">
        <v>7390</v>
      </c>
      <c r="G827" s="146">
        <v>31</v>
      </c>
      <c r="H827" s="55" t="s">
        <v>70</v>
      </c>
      <c r="I827" s="55" t="s">
        <v>72</v>
      </c>
      <c r="J827" s="55" t="s">
        <v>87</v>
      </c>
      <c r="K827" s="55" t="s">
        <v>194</v>
      </c>
      <c r="L827" s="58" t="s">
        <v>194</v>
      </c>
    </row>
    <row r="828" spans="1:12" x14ac:dyDescent="0.15">
      <c r="A828" s="128" t="s">
        <v>1830</v>
      </c>
      <c r="B828" s="129" t="s">
        <v>1831</v>
      </c>
      <c r="C828" s="55" t="s">
        <v>198</v>
      </c>
      <c r="D828" s="55" t="s">
        <v>5149</v>
      </c>
      <c r="E828" s="150" t="s">
        <v>5149</v>
      </c>
      <c r="F828" s="147" t="s">
        <v>7391</v>
      </c>
      <c r="G828" s="146">
        <v>361</v>
      </c>
      <c r="H828" s="55" t="s">
        <v>68</v>
      </c>
      <c r="I828" s="55" t="s">
        <v>89</v>
      </c>
      <c r="J828" s="55" t="s">
        <v>88</v>
      </c>
      <c r="K828" s="55" t="s">
        <v>70</v>
      </c>
      <c r="L828" s="58" t="s">
        <v>64</v>
      </c>
    </row>
    <row r="829" spans="1:12" x14ac:dyDescent="0.15">
      <c r="A829" s="128" t="s">
        <v>1832</v>
      </c>
      <c r="B829" s="129" t="s">
        <v>1833</v>
      </c>
      <c r="C829" s="55" t="s">
        <v>198</v>
      </c>
      <c r="D829" s="55" t="s">
        <v>5149</v>
      </c>
      <c r="E829" s="150" t="s">
        <v>5149</v>
      </c>
      <c r="F829" s="147" t="s">
        <v>7392</v>
      </c>
      <c r="G829" s="146">
        <v>94</v>
      </c>
      <c r="H829" s="55" t="s">
        <v>68</v>
      </c>
      <c r="I829" s="55" t="s">
        <v>71</v>
      </c>
      <c r="J829" s="55" t="s">
        <v>88</v>
      </c>
      <c r="K829" s="55" t="s">
        <v>70</v>
      </c>
      <c r="L829" s="58" t="s">
        <v>85</v>
      </c>
    </row>
    <row r="830" spans="1:12" x14ac:dyDescent="0.15">
      <c r="A830" s="128" t="s">
        <v>1834</v>
      </c>
      <c r="B830" s="129" t="s">
        <v>1835</v>
      </c>
      <c r="C830" s="55" t="s">
        <v>198</v>
      </c>
      <c r="D830" s="55" t="s">
        <v>5149</v>
      </c>
      <c r="E830" s="56" t="s">
        <v>5149</v>
      </c>
      <c r="F830" s="147" t="s">
        <v>7393</v>
      </c>
      <c r="G830" s="146">
        <v>39</v>
      </c>
      <c r="H830" s="55" t="s">
        <v>71</v>
      </c>
      <c r="I830" s="55" t="s">
        <v>72</v>
      </c>
      <c r="J830" s="55" t="s">
        <v>88</v>
      </c>
      <c r="K830" s="55" t="s">
        <v>79</v>
      </c>
      <c r="L830" s="58" t="s">
        <v>68</v>
      </c>
    </row>
    <row r="831" spans="1:12" x14ac:dyDescent="0.15">
      <c r="A831" s="128" t="s">
        <v>1836</v>
      </c>
      <c r="B831" s="129" t="s">
        <v>1837</v>
      </c>
      <c r="C831" s="55" t="s">
        <v>198</v>
      </c>
      <c r="D831" s="55" t="s">
        <v>5149</v>
      </c>
      <c r="E831" s="150" t="s">
        <v>5149</v>
      </c>
      <c r="F831" s="147" t="s">
        <v>7394</v>
      </c>
      <c r="G831" s="146">
        <v>114</v>
      </c>
      <c r="H831" s="55" t="s">
        <v>88</v>
      </c>
      <c r="I831" s="55" t="s">
        <v>70</v>
      </c>
      <c r="J831" s="55" t="s">
        <v>72</v>
      </c>
      <c r="K831" s="55" t="s">
        <v>68</v>
      </c>
      <c r="L831" s="58" t="s">
        <v>64</v>
      </c>
    </row>
    <row r="832" spans="1:12" x14ac:dyDescent="0.15">
      <c r="A832" s="128" t="s">
        <v>1838</v>
      </c>
      <c r="B832" s="129" t="s">
        <v>1839</v>
      </c>
      <c r="C832" s="55" t="s">
        <v>198</v>
      </c>
      <c r="D832" s="55" t="s">
        <v>5149</v>
      </c>
      <c r="E832" s="56" t="s">
        <v>5149</v>
      </c>
      <c r="F832" s="147" t="s">
        <v>7395</v>
      </c>
      <c r="G832" s="146">
        <v>48</v>
      </c>
      <c r="H832" s="55" t="s">
        <v>70</v>
      </c>
      <c r="I832" s="55" t="s">
        <v>68</v>
      </c>
      <c r="J832" s="55" t="s">
        <v>54</v>
      </c>
      <c r="K832" s="55" t="s">
        <v>194</v>
      </c>
      <c r="L832" s="58" t="s">
        <v>194</v>
      </c>
    </row>
    <row r="833" spans="1:12" x14ac:dyDescent="0.15">
      <c r="A833" s="128" t="s">
        <v>1840</v>
      </c>
      <c r="B833" s="129" t="s">
        <v>1841</v>
      </c>
      <c r="C833" s="55" t="s">
        <v>198</v>
      </c>
      <c r="D833" s="55" t="s">
        <v>5149</v>
      </c>
      <c r="E833" s="150" t="s">
        <v>5149</v>
      </c>
      <c r="F833" s="147" t="s">
        <v>7396</v>
      </c>
      <c r="G833" s="146">
        <v>14</v>
      </c>
      <c r="H833" s="55" t="s">
        <v>70</v>
      </c>
      <c r="I833" s="55" t="s">
        <v>194</v>
      </c>
      <c r="J833" s="55" t="s">
        <v>194</v>
      </c>
      <c r="K833" s="55" t="s">
        <v>194</v>
      </c>
      <c r="L833" s="58" t="s">
        <v>194</v>
      </c>
    </row>
    <row r="834" spans="1:12" ht="30" x14ac:dyDescent="0.15">
      <c r="A834" s="128" t="s">
        <v>1842</v>
      </c>
      <c r="B834" s="129" t="s">
        <v>1843</v>
      </c>
      <c r="C834" s="55" t="s">
        <v>198</v>
      </c>
      <c r="D834" s="55" t="s">
        <v>5149</v>
      </c>
      <c r="E834" s="150" t="s">
        <v>5149</v>
      </c>
      <c r="F834" s="147" t="s">
        <v>7397</v>
      </c>
      <c r="G834" s="146">
        <v>20</v>
      </c>
      <c r="H834" s="55" t="s">
        <v>68</v>
      </c>
      <c r="I834" s="55" t="s">
        <v>70</v>
      </c>
      <c r="J834" s="55" t="s">
        <v>194</v>
      </c>
      <c r="K834" s="55" t="s">
        <v>194</v>
      </c>
      <c r="L834" s="58" t="s">
        <v>194</v>
      </c>
    </row>
    <row r="835" spans="1:12" x14ac:dyDescent="0.15">
      <c r="A835" s="128" t="s">
        <v>1844</v>
      </c>
      <c r="B835" s="129" t="s">
        <v>1845</v>
      </c>
      <c r="C835" s="55" t="s">
        <v>198</v>
      </c>
      <c r="D835" s="55" t="s">
        <v>5149</v>
      </c>
      <c r="E835" s="56" t="s">
        <v>5149</v>
      </c>
      <c r="F835" s="147" t="s">
        <v>7398</v>
      </c>
      <c r="G835" s="146">
        <v>36</v>
      </c>
      <c r="H835" s="55" t="s">
        <v>87</v>
      </c>
      <c r="I835" s="55" t="s">
        <v>70</v>
      </c>
      <c r="J835" s="55" t="s">
        <v>194</v>
      </c>
      <c r="K835" s="55" t="s">
        <v>194</v>
      </c>
      <c r="L835" s="58" t="s">
        <v>194</v>
      </c>
    </row>
    <row r="836" spans="1:12" x14ac:dyDescent="0.15">
      <c r="A836" s="128" t="s">
        <v>1846</v>
      </c>
      <c r="B836" s="129" t="s">
        <v>1847</v>
      </c>
      <c r="C836" s="55" t="s">
        <v>198</v>
      </c>
      <c r="D836" s="55" t="s">
        <v>5149</v>
      </c>
      <c r="E836" s="56" t="s">
        <v>5149</v>
      </c>
      <c r="F836" s="147" t="s">
        <v>7399</v>
      </c>
      <c r="G836" s="146">
        <v>14</v>
      </c>
      <c r="H836" s="55" t="s">
        <v>70</v>
      </c>
      <c r="I836" s="55" t="s">
        <v>88</v>
      </c>
      <c r="J836" s="55" t="s">
        <v>194</v>
      </c>
      <c r="K836" s="55" t="s">
        <v>194</v>
      </c>
      <c r="L836" s="58" t="s">
        <v>194</v>
      </c>
    </row>
    <row r="837" spans="1:12" x14ac:dyDescent="0.15">
      <c r="A837" s="128" t="s">
        <v>1848</v>
      </c>
      <c r="B837" s="129" t="s">
        <v>1849</v>
      </c>
      <c r="C837" s="55" t="s">
        <v>198</v>
      </c>
      <c r="D837" s="55" t="s">
        <v>5149</v>
      </c>
      <c r="E837" s="150" t="s">
        <v>5149</v>
      </c>
      <c r="F837" s="147" t="s">
        <v>7400</v>
      </c>
      <c r="G837" s="146">
        <v>80</v>
      </c>
      <c r="H837" s="55" t="s">
        <v>70</v>
      </c>
      <c r="I837" s="55" t="s">
        <v>51</v>
      </c>
      <c r="J837" s="55" t="s">
        <v>68</v>
      </c>
      <c r="K837" s="55" t="s">
        <v>74</v>
      </c>
      <c r="L837" s="58" t="s">
        <v>75</v>
      </c>
    </row>
    <row r="838" spans="1:12" x14ac:dyDescent="0.15">
      <c r="A838" s="139" t="s">
        <v>1850</v>
      </c>
      <c r="B838" s="129" t="s">
        <v>1851</v>
      </c>
      <c r="C838" s="55" t="s">
        <v>198</v>
      </c>
      <c r="D838" s="55" t="s">
        <v>5149</v>
      </c>
      <c r="E838" s="150" t="s">
        <v>5149</v>
      </c>
      <c r="F838" s="147" t="s">
        <v>7401</v>
      </c>
      <c r="G838" s="146">
        <v>23</v>
      </c>
      <c r="H838" s="55" t="s">
        <v>194</v>
      </c>
      <c r="I838" s="55" t="s">
        <v>194</v>
      </c>
      <c r="J838" s="55" t="s">
        <v>194</v>
      </c>
      <c r="K838" s="55" t="s">
        <v>198</v>
      </c>
      <c r="L838" s="55" t="s">
        <v>198</v>
      </c>
    </row>
    <row r="839" spans="1:12" x14ac:dyDescent="0.15">
      <c r="A839" s="128" t="s">
        <v>1852</v>
      </c>
      <c r="B839" s="129" t="s">
        <v>1853</v>
      </c>
      <c r="C839" s="55" t="s">
        <v>198</v>
      </c>
      <c r="D839" s="55" t="s">
        <v>5149</v>
      </c>
      <c r="E839" s="150" t="s">
        <v>5149</v>
      </c>
      <c r="F839" s="147" t="s">
        <v>7402</v>
      </c>
      <c r="G839" s="146">
        <v>9</v>
      </c>
      <c r="H839" s="55" t="s">
        <v>68</v>
      </c>
      <c r="I839" s="55" t="s">
        <v>194</v>
      </c>
      <c r="J839" s="55" t="s">
        <v>194</v>
      </c>
      <c r="K839" s="55" t="s">
        <v>194</v>
      </c>
      <c r="L839" s="58" t="s">
        <v>194</v>
      </c>
    </row>
    <row r="840" spans="1:12" x14ac:dyDescent="0.15">
      <c r="A840" s="128" t="s">
        <v>1854</v>
      </c>
      <c r="B840" s="129" t="s">
        <v>1855</v>
      </c>
      <c r="C840" s="55" t="s">
        <v>198</v>
      </c>
      <c r="D840" s="55" t="s">
        <v>5149</v>
      </c>
      <c r="E840" s="56" t="s">
        <v>5149</v>
      </c>
      <c r="F840" s="147" t="s">
        <v>7403</v>
      </c>
      <c r="G840" s="146">
        <v>61</v>
      </c>
      <c r="H840" s="55" t="s">
        <v>68</v>
      </c>
      <c r="I840" s="55" t="s">
        <v>70</v>
      </c>
      <c r="J840" s="55" t="s">
        <v>72</v>
      </c>
      <c r="K840" s="55" t="s">
        <v>74</v>
      </c>
      <c r="L840" s="58" t="s">
        <v>194</v>
      </c>
    </row>
    <row r="841" spans="1:12" x14ac:dyDescent="0.15">
      <c r="A841" s="128" t="s">
        <v>1856</v>
      </c>
      <c r="B841" s="129" t="s">
        <v>1857</v>
      </c>
      <c r="C841" s="55" t="s">
        <v>198</v>
      </c>
      <c r="D841" s="55" t="s">
        <v>5149</v>
      </c>
      <c r="E841" s="56" t="s">
        <v>5149</v>
      </c>
      <c r="F841" s="147" t="s">
        <v>7404</v>
      </c>
      <c r="G841" s="146">
        <v>24</v>
      </c>
      <c r="H841" s="55" t="s">
        <v>70</v>
      </c>
      <c r="I841" s="55" t="s">
        <v>68</v>
      </c>
      <c r="J841" s="55" t="s">
        <v>73</v>
      </c>
      <c r="K841" s="55" t="s">
        <v>194</v>
      </c>
      <c r="L841" s="58" t="s">
        <v>194</v>
      </c>
    </row>
    <row r="842" spans="1:12" x14ac:dyDescent="0.15">
      <c r="A842" s="128" t="s">
        <v>1858</v>
      </c>
      <c r="B842" s="129" t="s">
        <v>1859</v>
      </c>
      <c r="C842" s="55" t="s">
        <v>198</v>
      </c>
      <c r="D842" s="55" t="s">
        <v>5149</v>
      </c>
      <c r="E842" s="56" t="s">
        <v>5149</v>
      </c>
      <c r="F842" s="147" t="s">
        <v>7405</v>
      </c>
      <c r="G842" s="146">
        <v>51</v>
      </c>
      <c r="H842" s="55" t="s">
        <v>68</v>
      </c>
      <c r="I842" s="55" t="s">
        <v>70</v>
      </c>
      <c r="J842" s="55" t="s">
        <v>88</v>
      </c>
      <c r="K842" s="55" t="s">
        <v>72</v>
      </c>
      <c r="L842" s="58" t="s">
        <v>194</v>
      </c>
    </row>
    <row r="843" spans="1:12" x14ac:dyDescent="0.15">
      <c r="A843" s="128" t="s">
        <v>1860</v>
      </c>
      <c r="B843" s="129" t="s">
        <v>1861</v>
      </c>
      <c r="C843" s="55" t="s">
        <v>198</v>
      </c>
      <c r="D843" s="55" t="s">
        <v>5149</v>
      </c>
      <c r="E843" s="56" t="s">
        <v>5149</v>
      </c>
      <c r="F843" s="147" t="s">
        <v>7406</v>
      </c>
      <c r="G843" s="146">
        <v>68</v>
      </c>
      <c r="H843" s="55" t="s">
        <v>72</v>
      </c>
      <c r="I843" s="55" t="s">
        <v>70</v>
      </c>
      <c r="J843" s="55" t="s">
        <v>89</v>
      </c>
      <c r="K843" s="55" t="s">
        <v>64</v>
      </c>
      <c r="L843" s="58" t="s">
        <v>68</v>
      </c>
    </row>
    <row r="844" spans="1:12" x14ac:dyDescent="0.15">
      <c r="A844" s="128" t="s">
        <v>1862</v>
      </c>
      <c r="B844" s="129" t="s">
        <v>1863</v>
      </c>
      <c r="C844" s="55" t="s">
        <v>201</v>
      </c>
      <c r="D844" s="55" t="s">
        <v>5149</v>
      </c>
      <c r="E844" s="56" t="s">
        <v>7407</v>
      </c>
      <c r="F844" s="147" t="s">
        <v>7408</v>
      </c>
      <c r="G844" s="146">
        <v>26</v>
      </c>
      <c r="H844" s="55" t="s">
        <v>80</v>
      </c>
      <c r="I844" s="55" t="s">
        <v>68</v>
      </c>
      <c r="J844" s="55" t="s">
        <v>70</v>
      </c>
      <c r="K844" s="55" t="s">
        <v>75</v>
      </c>
      <c r="L844" s="58" t="s">
        <v>194</v>
      </c>
    </row>
    <row r="845" spans="1:12" x14ac:dyDescent="0.15">
      <c r="A845" s="128" t="s">
        <v>1864</v>
      </c>
      <c r="B845" s="129" t="s">
        <v>1865</v>
      </c>
      <c r="C845" s="55" t="s">
        <v>198</v>
      </c>
      <c r="D845" s="55" t="s">
        <v>5149</v>
      </c>
      <c r="E845" s="56" t="s">
        <v>5149</v>
      </c>
      <c r="F845" s="147" t="s">
        <v>7409</v>
      </c>
      <c r="G845" s="146">
        <v>54</v>
      </c>
      <c r="H845" s="55" t="s">
        <v>80</v>
      </c>
      <c r="I845" s="55" t="s">
        <v>68</v>
      </c>
      <c r="J845" s="55" t="s">
        <v>87</v>
      </c>
      <c r="K845" s="55" t="s">
        <v>75</v>
      </c>
      <c r="L845" s="58" t="s">
        <v>70</v>
      </c>
    </row>
    <row r="846" spans="1:12" x14ac:dyDescent="0.15">
      <c r="A846" s="128" t="s">
        <v>1866</v>
      </c>
      <c r="B846" s="129" t="s">
        <v>1867</v>
      </c>
      <c r="C846" s="55" t="s">
        <v>201</v>
      </c>
      <c r="D846" s="55" t="s">
        <v>5149</v>
      </c>
      <c r="E846" s="56" t="s">
        <v>7410</v>
      </c>
      <c r="F846" s="147" t="s">
        <v>7411</v>
      </c>
      <c r="G846" s="146">
        <v>34</v>
      </c>
      <c r="H846" s="55" t="s">
        <v>80</v>
      </c>
      <c r="I846" s="55" t="s">
        <v>59</v>
      </c>
      <c r="J846" s="55" t="s">
        <v>75</v>
      </c>
      <c r="K846" s="55" t="s">
        <v>68</v>
      </c>
      <c r="L846" s="58" t="s">
        <v>70</v>
      </c>
    </row>
    <row r="847" spans="1:12" x14ac:dyDescent="0.15">
      <c r="A847" s="128" t="s">
        <v>1868</v>
      </c>
      <c r="B847" s="129" t="s">
        <v>1869</v>
      </c>
      <c r="C847" s="55" t="s">
        <v>201</v>
      </c>
      <c r="D847" s="55" t="s">
        <v>5149</v>
      </c>
      <c r="E847" s="56" t="s">
        <v>7412</v>
      </c>
      <c r="F847" s="147" t="s">
        <v>7413</v>
      </c>
      <c r="G847" s="146">
        <v>50</v>
      </c>
      <c r="H847" s="55" t="s">
        <v>80</v>
      </c>
      <c r="I847" s="55" t="s">
        <v>68</v>
      </c>
      <c r="J847" s="55" t="s">
        <v>70</v>
      </c>
      <c r="K847" s="55" t="s">
        <v>59</v>
      </c>
      <c r="L847" s="58" t="s">
        <v>87</v>
      </c>
    </row>
    <row r="848" spans="1:12" x14ac:dyDescent="0.15">
      <c r="A848" s="128" t="s">
        <v>1870</v>
      </c>
      <c r="B848" s="129" t="s">
        <v>1871</v>
      </c>
      <c r="C848" s="55" t="s">
        <v>198</v>
      </c>
      <c r="D848" s="55" t="s">
        <v>5149</v>
      </c>
      <c r="E848" s="56" t="s">
        <v>5149</v>
      </c>
      <c r="F848" s="147" t="s">
        <v>7414</v>
      </c>
      <c r="G848" s="146">
        <v>76</v>
      </c>
      <c r="H848" s="55" t="s">
        <v>75</v>
      </c>
      <c r="I848" s="55" t="s">
        <v>80</v>
      </c>
      <c r="J848" s="55" t="s">
        <v>59</v>
      </c>
      <c r="K848" s="55" t="s">
        <v>87</v>
      </c>
      <c r="L848" s="58" t="s">
        <v>70</v>
      </c>
    </row>
    <row r="849" spans="1:12" x14ac:dyDescent="0.15">
      <c r="A849" s="128" t="s">
        <v>1872</v>
      </c>
      <c r="B849" s="129" t="s">
        <v>1873</v>
      </c>
      <c r="C849" s="55" t="s">
        <v>201</v>
      </c>
      <c r="D849" s="55" t="s">
        <v>5149</v>
      </c>
      <c r="E849" s="56" t="s">
        <v>7415</v>
      </c>
      <c r="F849" s="147" t="s">
        <v>5204</v>
      </c>
      <c r="G849" s="146">
        <v>23</v>
      </c>
      <c r="H849" s="55" t="s">
        <v>70</v>
      </c>
      <c r="I849" s="55" t="s">
        <v>68</v>
      </c>
      <c r="J849" s="55" t="s">
        <v>194</v>
      </c>
      <c r="K849" s="55" t="s">
        <v>194</v>
      </c>
      <c r="L849" s="58" t="s">
        <v>194</v>
      </c>
    </row>
    <row r="850" spans="1:12" ht="30" x14ac:dyDescent="0.15">
      <c r="A850" s="128" t="s">
        <v>1874</v>
      </c>
      <c r="B850" s="129" t="s">
        <v>1875</v>
      </c>
      <c r="C850" s="55" t="s">
        <v>198</v>
      </c>
      <c r="D850" s="55" t="s">
        <v>5149</v>
      </c>
      <c r="E850" s="56" t="s">
        <v>5149</v>
      </c>
      <c r="F850" s="147" t="s">
        <v>7416</v>
      </c>
      <c r="G850" s="146">
        <v>77</v>
      </c>
      <c r="H850" s="55" t="s">
        <v>67</v>
      </c>
      <c r="I850" s="55" t="s">
        <v>68</v>
      </c>
      <c r="J850" s="55" t="s">
        <v>59</v>
      </c>
      <c r="K850" s="55" t="s">
        <v>75</v>
      </c>
      <c r="L850" s="58" t="s">
        <v>70</v>
      </c>
    </row>
    <row r="851" spans="1:12" x14ac:dyDescent="0.15">
      <c r="A851" s="128" t="s">
        <v>1876</v>
      </c>
      <c r="B851" s="129" t="s">
        <v>1877</v>
      </c>
      <c r="C851" s="55" t="s">
        <v>201</v>
      </c>
      <c r="D851" s="55" t="s">
        <v>5149</v>
      </c>
      <c r="E851" s="56" t="s">
        <v>7417</v>
      </c>
      <c r="F851" s="147" t="s">
        <v>7418</v>
      </c>
      <c r="G851" s="146">
        <v>9</v>
      </c>
      <c r="H851" s="55" t="s">
        <v>194</v>
      </c>
      <c r="I851" s="55" t="s">
        <v>194</v>
      </c>
      <c r="J851" s="55" t="s">
        <v>194</v>
      </c>
      <c r="K851" s="55" t="s">
        <v>194</v>
      </c>
      <c r="L851" s="58" t="s">
        <v>194</v>
      </c>
    </row>
    <row r="852" spans="1:12" x14ac:dyDescent="0.15">
      <c r="A852" s="128" t="s">
        <v>1878</v>
      </c>
      <c r="B852" s="129" t="s">
        <v>1879</v>
      </c>
      <c r="C852" s="55" t="s">
        <v>198</v>
      </c>
      <c r="D852" s="55" t="s">
        <v>5149</v>
      </c>
      <c r="E852" s="56" t="s">
        <v>5149</v>
      </c>
      <c r="F852" s="147" t="s">
        <v>7419</v>
      </c>
      <c r="G852" s="146">
        <v>14</v>
      </c>
      <c r="H852" s="55" t="s">
        <v>73</v>
      </c>
      <c r="I852" s="55" t="s">
        <v>194</v>
      </c>
      <c r="J852" s="55" t="s">
        <v>194</v>
      </c>
      <c r="K852" s="55" t="s">
        <v>194</v>
      </c>
      <c r="L852" s="58" t="s">
        <v>194</v>
      </c>
    </row>
    <row r="853" spans="1:12" x14ac:dyDescent="0.15">
      <c r="A853" s="128" t="s">
        <v>1880</v>
      </c>
      <c r="B853" s="129" t="s">
        <v>1881</v>
      </c>
      <c r="C853" s="55" t="s">
        <v>201</v>
      </c>
      <c r="D853" s="55" t="s">
        <v>5149</v>
      </c>
      <c r="E853" s="56" t="s">
        <v>7420</v>
      </c>
      <c r="F853" s="147" t="s">
        <v>5174</v>
      </c>
      <c r="G853" s="146">
        <v>4</v>
      </c>
      <c r="H853" s="55" t="s">
        <v>194</v>
      </c>
      <c r="I853" s="55" t="s">
        <v>194</v>
      </c>
      <c r="J853" s="55" t="s">
        <v>194</v>
      </c>
      <c r="K853" s="55" t="s">
        <v>198</v>
      </c>
      <c r="L853" s="58" t="s">
        <v>198</v>
      </c>
    </row>
    <row r="854" spans="1:12" x14ac:dyDescent="0.15">
      <c r="A854" s="128" t="s">
        <v>1882</v>
      </c>
      <c r="B854" s="129" t="s">
        <v>1883</v>
      </c>
      <c r="C854" s="55" t="s">
        <v>201</v>
      </c>
      <c r="D854" s="55" t="s">
        <v>5149</v>
      </c>
      <c r="E854" s="56" t="s">
        <v>7421</v>
      </c>
      <c r="F854" s="147" t="s">
        <v>7422</v>
      </c>
      <c r="G854" s="146">
        <v>15</v>
      </c>
      <c r="H854" s="55" t="s">
        <v>71</v>
      </c>
      <c r="I854" s="55" t="s">
        <v>194</v>
      </c>
      <c r="J854" s="55" t="s">
        <v>194</v>
      </c>
      <c r="K854" s="55" t="s">
        <v>194</v>
      </c>
      <c r="L854" s="58" t="s">
        <v>194</v>
      </c>
    </row>
    <row r="855" spans="1:12" x14ac:dyDescent="0.15">
      <c r="A855" s="128" t="s">
        <v>1884</v>
      </c>
      <c r="B855" s="129" t="s">
        <v>1885</v>
      </c>
      <c r="C855" s="55" t="s">
        <v>201</v>
      </c>
      <c r="D855" s="55" t="s">
        <v>5149</v>
      </c>
      <c r="E855" s="56" t="s">
        <v>7423</v>
      </c>
      <c r="F855" s="147" t="s">
        <v>7424</v>
      </c>
      <c r="G855" s="146">
        <v>41</v>
      </c>
      <c r="H855" s="55" t="s">
        <v>68</v>
      </c>
      <c r="I855" s="55" t="s">
        <v>61</v>
      </c>
      <c r="J855" s="55" t="s">
        <v>85</v>
      </c>
      <c r="K855" s="55" t="s">
        <v>70</v>
      </c>
      <c r="L855" s="58" t="s">
        <v>194</v>
      </c>
    </row>
    <row r="856" spans="1:12" x14ac:dyDescent="0.15">
      <c r="A856" s="128" t="s">
        <v>1886</v>
      </c>
      <c r="B856" s="129" t="s">
        <v>1887</v>
      </c>
      <c r="C856" s="55" t="s">
        <v>198</v>
      </c>
      <c r="D856" s="55" t="s">
        <v>5149</v>
      </c>
      <c r="E856" s="56" t="s">
        <v>5149</v>
      </c>
      <c r="F856" s="147" t="s">
        <v>7425</v>
      </c>
      <c r="G856" s="146">
        <v>75</v>
      </c>
      <c r="H856" s="55" t="s">
        <v>59</v>
      </c>
      <c r="I856" s="55" t="s">
        <v>72</v>
      </c>
      <c r="J856" s="55" t="s">
        <v>82</v>
      </c>
      <c r="K856" s="55" t="s">
        <v>80</v>
      </c>
      <c r="L856" s="58" t="s">
        <v>51</v>
      </c>
    </row>
    <row r="857" spans="1:12" x14ac:dyDescent="0.15">
      <c r="A857" s="128" t="s">
        <v>1888</v>
      </c>
      <c r="B857" s="129" t="s">
        <v>1889</v>
      </c>
      <c r="C857" s="55" t="s">
        <v>198</v>
      </c>
      <c r="D857" s="55" t="s">
        <v>5149</v>
      </c>
      <c r="E857" s="56" t="s">
        <v>5149</v>
      </c>
      <c r="F857" s="147" t="s">
        <v>7426</v>
      </c>
      <c r="G857" s="146">
        <v>34</v>
      </c>
      <c r="H857" s="55" t="s">
        <v>68</v>
      </c>
      <c r="I857" s="55" t="s">
        <v>67</v>
      </c>
      <c r="J857" s="55" t="s">
        <v>70</v>
      </c>
      <c r="K857" s="55" t="s">
        <v>194</v>
      </c>
      <c r="L857" s="58" t="s">
        <v>194</v>
      </c>
    </row>
    <row r="858" spans="1:12" ht="30" x14ac:dyDescent="0.15">
      <c r="A858" s="128" t="s">
        <v>1890</v>
      </c>
      <c r="B858" s="129" t="s">
        <v>1891</v>
      </c>
      <c r="C858" s="55" t="s">
        <v>201</v>
      </c>
      <c r="D858" s="55" t="s">
        <v>5149</v>
      </c>
      <c r="E858" s="150" t="s">
        <v>7427</v>
      </c>
      <c r="F858" s="147" t="s">
        <v>7428</v>
      </c>
      <c r="G858" s="146">
        <v>34</v>
      </c>
      <c r="H858" s="55" t="s">
        <v>70</v>
      </c>
      <c r="I858" s="55" t="s">
        <v>81</v>
      </c>
      <c r="J858" s="55" t="s">
        <v>73</v>
      </c>
      <c r="K858" s="55" t="s">
        <v>68</v>
      </c>
      <c r="L858" s="58" t="s">
        <v>194</v>
      </c>
    </row>
    <row r="859" spans="1:12" x14ac:dyDescent="0.15">
      <c r="A859" s="128" t="s">
        <v>1892</v>
      </c>
      <c r="B859" s="129" t="s">
        <v>1893</v>
      </c>
      <c r="C859" s="55" t="s">
        <v>201</v>
      </c>
      <c r="D859" s="55" t="s">
        <v>5149</v>
      </c>
      <c r="E859" s="56" t="s">
        <v>7429</v>
      </c>
      <c r="F859" s="147" t="s">
        <v>7430</v>
      </c>
      <c r="G859" s="146">
        <v>44</v>
      </c>
      <c r="H859" s="55" t="s">
        <v>81</v>
      </c>
      <c r="I859" s="55" t="s">
        <v>70</v>
      </c>
      <c r="J859" s="55" t="s">
        <v>68</v>
      </c>
      <c r="K859" s="55" t="s">
        <v>85</v>
      </c>
      <c r="L859" s="58" t="s">
        <v>63</v>
      </c>
    </row>
    <row r="860" spans="1:12" x14ac:dyDescent="0.15">
      <c r="A860" s="128" t="s">
        <v>1894</v>
      </c>
      <c r="B860" s="129" t="s">
        <v>1895</v>
      </c>
      <c r="C860" s="55" t="s">
        <v>198</v>
      </c>
      <c r="D860" s="55" t="s">
        <v>5149</v>
      </c>
      <c r="E860" s="150" t="s">
        <v>5149</v>
      </c>
      <c r="F860" s="147" t="s">
        <v>7431</v>
      </c>
      <c r="G860" s="146">
        <v>50</v>
      </c>
      <c r="H860" s="55" t="s">
        <v>81</v>
      </c>
      <c r="I860" s="55" t="s">
        <v>70</v>
      </c>
      <c r="J860" s="55" t="s">
        <v>73</v>
      </c>
      <c r="K860" s="55" t="s">
        <v>62</v>
      </c>
      <c r="L860" s="58" t="s">
        <v>63</v>
      </c>
    </row>
    <row r="861" spans="1:12" x14ac:dyDescent="0.15">
      <c r="A861" s="128" t="s">
        <v>1896</v>
      </c>
      <c r="B861" s="129" t="s">
        <v>1897</v>
      </c>
      <c r="C861" s="55" t="s">
        <v>1898</v>
      </c>
      <c r="D861" s="55" t="s">
        <v>5149</v>
      </c>
      <c r="E861" s="150" t="s">
        <v>7432</v>
      </c>
      <c r="F861" s="147" t="s">
        <v>7433</v>
      </c>
      <c r="G861" s="146">
        <v>25</v>
      </c>
      <c r="H861" s="55" t="s">
        <v>58</v>
      </c>
      <c r="I861" s="55" t="s">
        <v>55</v>
      </c>
      <c r="J861" s="55" t="s">
        <v>70</v>
      </c>
      <c r="K861" s="55" t="s">
        <v>76</v>
      </c>
      <c r="L861" s="58" t="s">
        <v>194</v>
      </c>
    </row>
    <row r="862" spans="1:12" x14ac:dyDescent="0.15">
      <c r="A862" s="128" t="s">
        <v>1899</v>
      </c>
      <c r="B862" s="129" t="s">
        <v>1900</v>
      </c>
      <c r="C862" s="55" t="s">
        <v>198</v>
      </c>
      <c r="D862" s="55" t="s">
        <v>5149</v>
      </c>
      <c r="E862" s="56" t="s">
        <v>5149</v>
      </c>
      <c r="F862" s="147" t="s">
        <v>7434</v>
      </c>
      <c r="G862" s="146">
        <v>74</v>
      </c>
      <c r="H862" s="55" t="s">
        <v>73</v>
      </c>
      <c r="I862" s="55" t="s">
        <v>70</v>
      </c>
      <c r="J862" s="55" t="s">
        <v>75</v>
      </c>
      <c r="K862" s="55" t="s">
        <v>56</v>
      </c>
      <c r="L862" s="58" t="s">
        <v>58</v>
      </c>
    </row>
    <row r="863" spans="1:12" x14ac:dyDescent="0.15">
      <c r="A863" s="128" t="s">
        <v>1901</v>
      </c>
      <c r="B863" s="129" t="s">
        <v>1902</v>
      </c>
      <c r="C863" s="55" t="s">
        <v>198</v>
      </c>
      <c r="D863" s="55" t="s">
        <v>5149</v>
      </c>
      <c r="E863" s="150" t="s">
        <v>5149</v>
      </c>
      <c r="F863" s="147" t="s">
        <v>7435</v>
      </c>
      <c r="G863" s="146">
        <v>783</v>
      </c>
      <c r="H863" s="55" t="s">
        <v>56</v>
      </c>
      <c r="I863" s="55" t="s">
        <v>48</v>
      </c>
      <c r="J863" s="55" t="s">
        <v>75</v>
      </c>
      <c r="K863" s="55" t="s">
        <v>54</v>
      </c>
      <c r="L863" s="58" t="s">
        <v>68</v>
      </c>
    </row>
    <row r="864" spans="1:12" x14ac:dyDescent="0.15">
      <c r="A864" s="128" t="s">
        <v>1903</v>
      </c>
      <c r="B864" s="129" t="s">
        <v>1904</v>
      </c>
      <c r="C864" s="55" t="s">
        <v>198</v>
      </c>
      <c r="D864" s="55" t="s">
        <v>5149</v>
      </c>
      <c r="E864" s="56" t="s">
        <v>5149</v>
      </c>
      <c r="F864" s="147" t="s">
        <v>7436</v>
      </c>
      <c r="G864" s="146">
        <v>457</v>
      </c>
      <c r="H864" s="55" t="s">
        <v>81</v>
      </c>
      <c r="I864" s="55" t="s">
        <v>58</v>
      </c>
      <c r="J864" s="55" t="s">
        <v>48</v>
      </c>
      <c r="K864" s="55" t="s">
        <v>60</v>
      </c>
      <c r="L864" s="58" t="s">
        <v>69</v>
      </c>
    </row>
    <row r="865" spans="1:12" x14ac:dyDescent="0.15">
      <c r="A865" s="128" t="s">
        <v>1905</v>
      </c>
      <c r="B865" s="129" t="s">
        <v>1906</v>
      </c>
      <c r="C865" s="55" t="s">
        <v>198</v>
      </c>
      <c r="D865" s="55" t="s">
        <v>5149</v>
      </c>
      <c r="E865" s="150" t="s">
        <v>5149</v>
      </c>
      <c r="F865" s="147" t="s">
        <v>7437</v>
      </c>
      <c r="G865" s="146">
        <v>22</v>
      </c>
      <c r="H865" s="55" t="s">
        <v>54</v>
      </c>
      <c r="I865" s="55" t="s">
        <v>194</v>
      </c>
      <c r="J865" s="55" t="s">
        <v>194</v>
      </c>
      <c r="K865" s="55" t="s">
        <v>194</v>
      </c>
      <c r="L865" s="58" t="s">
        <v>194</v>
      </c>
    </row>
    <row r="866" spans="1:12" x14ac:dyDescent="0.15">
      <c r="A866" s="128" t="s">
        <v>1907</v>
      </c>
      <c r="B866" s="129" t="s">
        <v>1908</v>
      </c>
      <c r="C866" s="55" t="s">
        <v>198</v>
      </c>
      <c r="D866" s="55" t="s">
        <v>5149</v>
      </c>
      <c r="E866" s="56" t="s">
        <v>5149</v>
      </c>
      <c r="F866" s="147" t="s">
        <v>7438</v>
      </c>
      <c r="G866" s="146">
        <v>483</v>
      </c>
      <c r="H866" s="55" t="s">
        <v>68</v>
      </c>
      <c r="I866" s="55" t="s">
        <v>55</v>
      </c>
      <c r="J866" s="55" t="s">
        <v>84</v>
      </c>
      <c r="K866" s="55" t="s">
        <v>63</v>
      </c>
      <c r="L866" s="58" t="s">
        <v>74</v>
      </c>
    </row>
    <row r="867" spans="1:12" x14ac:dyDescent="0.15">
      <c r="A867" s="128" t="s">
        <v>1909</v>
      </c>
      <c r="B867" s="129" t="s">
        <v>1910</v>
      </c>
      <c r="C867" s="55" t="s">
        <v>198</v>
      </c>
      <c r="D867" s="55" t="s">
        <v>5149</v>
      </c>
      <c r="E867" s="150" t="s">
        <v>5149</v>
      </c>
      <c r="F867" s="146" t="s">
        <v>7439</v>
      </c>
      <c r="G867" s="146">
        <v>31</v>
      </c>
      <c r="H867" s="55" t="s">
        <v>70</v>
      </c>
      <c r="I867" s="55" t="s">
        <v>64</v>
      </c>
      <c r="J867" s="55" t="s">
        <v>48</v>
      </c>
      <c r="K867" s="55" t="s">
        <v>194</v>
      </c>
      <c r="L867" s="58" t="s">
        <v>194</v>
      </c>
    </row>
    <row r="868" spans="1:12" x14ac:dyDescent="0.15">
      <c r="A868" s="128" t="s">
        <v>1911</v>
      </c>
      <c r="B868" s="129" t="s">
        <v>1912</v>
      </c>
      <c r="C868" s="55" t="s">
        <v>198</v>
      </c>
      <c r="D868" s="55" t="s">
        <v>5149</v>
      </c>
      <c r="E868" s="150" t="s">
        <v>5149</v>
      </c>
      <c r="F868" s="147" t="s">
        <v>7440</v>
      </c>
      <c r="G868" s="146">
        <v>278</v>
      </c>
      <c r="H868" s="55" t="s">
        <v>80</v>
      </c>
      <c r="I868" s="55" t="s">
        <v>71</v>
      </c>
      <c r="J868" s="55" t="s">
        <v>54</v>
      </c>
      <c r="K868" s="55" t="s">
        <v>70</v>
      </c>
      <c r="L868" s="58" t="s">
        <v>68</v>
      </c>
    </row>
    <row r="869" spans="1:12" x14ac:dyDescent="0.15">
      <c r="A869" s="128" t="s">
        <v>1913</v>
      </c>
      <c r="B869" s="129" t="s">
        <v>1914</v>
      </c>
      <c r="C869" s="55" t="s">
        <v>201</v>
      </c>
      <c r="D869" s="55" t="s">
        <v>5149</v>
      </c>
      <c r="E869" s="150" t="s">
        <v>7441</v>
      </c>
      <c r="F869" s="147" t="s">
        <v>7442</v>
      </c>
      <c r="G869" s="146">
        <v>32</v>
      </c>
      <c r="H869" s="55" t="s">
        <v>80</v>
      </c>
      <c r="I869" s="55" t="s">
        <v>58</v>
      </c>
      <c r="J869" s="55" t="s">
        <v>74</v>
      </c>
      <c r="K869" s="55" t="s">
        <v>194</v>
      </c>
      <c r="L869" s="58" t="s">
        <v>194</v>
      </c>
    </row>
    <row r="870" spans="1:12" x14ac:dyDescent="0.15">
      <c r="A870" s="128" t="s">
        <v>1915</v>
      </c>
      <c r="B870" s="129" t="s">
        <v>1916</v>
      </c>
      <c r="C870" s="55" t="s">
        <v>201</v>
      </c>
      <c r="D870" s="55" t="s">
        <v>5149</v>
      </c>
      <c r="E870" s="56" t="s">
        <v>7443</v>
      </c>
      <c r="F870" s="147" t="s">
        <v>7444</v>
      </c>
      <c r="G870" s="146">
        <v>16</v>
      </c>
      <c r="H870" s="55" t="s">
        <v>68</v>
      </c>
      <c r="I870" s="55" t="s">
        <v>71</v>
      </c>
      <c r="J870" s="55" t="s">
        <v>194</v>
      </c>
      <c r="K870" s="55" t="s">
        <v>194</v>
      </c>
      <c r="L870" s="58" t="s">
        <v>194</v>
      </c>
    </row>
    <row r="871" spans="1:12" x14ac:dyDescent="0.15">
      <c r="A871" s="128" t="s">
        <v>1917</v>
      </c>
      <c r="B871" s="129" t="s">
        <v>1918</v>
      </c>
      <c r="C871" s="55" t="s">
        <v>1644</v>
      </c>
      <c r="D871" s="55" t="s">
        <v>5149</v>
      </c>
      <c r="E871" s="56" t="s">
        <v>7445</v>
      </c>
      <c r="F871" s="147" t="s">
        <v>7446</v>
      </c>
      <c r="G871" s="146">
        <v>31</v>
      </c>
      <c r="H871" s="55" t="s">
        <v>59</v>
      </c>
      <c r="I871" s="55" t="s">
        <v>87</v>
      </c>
      <c r="J871" s="55" t="s">
        <v>75</v>
      </c>
      <c r="K871" s="55" t="s">
        <v>194</v>
      </c>
      <c r="L871" s="58" t="s">
        <v>194</v>
      </c>
    </row>
    <row r="872" spans="1:12" x14ac:dyDescent="0.15">
      <c r="A872" s="128" t="s">
        <v>1919</v>
      </c>
      <c r="B872" s="129" t="s">
        <v>1920</v>
      </c>
      <c r="C872" s="55" t="s">
        <v>201</v>
      </c>
      <c r="D872" s="55" t="s">
        <v>5149</v>
      </c>
      <c r="E872" s="150" t="s">
        <v>7447</v>
      </c>
      <c r="F872" s="147" t="s">
        <v>7448</v>
      </c>
      <c r="G872" s="146">
        <v>5</v>
      </c>
      <c r="H872" s="55" t="s">
        <v>194</v>
      </c>
      <c r="I872" s="55" t="s">
        <v>194</v>
      </c>
      <c r="J872" s="55" t="s">
        <v>194</v>
      </c>
      <c r="K872" s="55" t="s">
        <v>194</v>
      </c>
      <c r="L872" s="58" t="s">
        <v>194</v>
      </c>
    </row>
    <row r="873" spans="1:12" x14ac:dyDescent="0.15">
      <c r="A873" s="128" t="s">
        <v>1921</v>
      </c>
      <c r="B873" s="129" t="s">
        <v>1922</v>
      </c>
      <c r="C873" s="55" t="s">
        <v>198</v>
      </c>
      <c r="D873" s="55" t="s">
        <v>5149</v>
      </c>
      <c r="E873" s="150" t="s">
        <v>5149</v>
      </c>
      <c r="F873" s="147" t="s">
        <v>7449</v>
      </c>
      <c r="G873" s="146">
        <v>38</v>
      </c>
      <c r="H873" s="55" t="s">
        <v>70</v>
      </c>
      <c r="I873" s="55" t="s">
        <v>68</v>
      </c>
      <c r="J873" s="55" t="s">
        <v>82</v>
      </c>
      <c r="K873" s="55" t="s">
        <v>194</v>
      </c>
      <c r="L873" s="58" t="s">
        <v>194</v>
      </c>
    </row>
    <row r="874" spans="1:12" x14ac:dyDescent="0.15">
      <c r="A874" s="128" t="s">
        <v>1923</v>
      </c>
      <c r="B874" s="129" t="s">
        <v>1924</v>
      </c>
      <c r="C874" s="55" t="s">
        <v>201</v>
      </c>
      <c r="D874" s="55" t="s">
        <v>5149</v>
      </c>
      <c r="E874" s="56" t="s">
        <v>7450</v>
      </c>
      <c r="F874" s="147" t="s">
        <v>7451</v>
      </c>
      <c r="G874" s="146">
        <v>73</v>
      </c>
      <c r="H874" s="55" t="s">
        <v>68</v>
      </c>
      <c r="I874" s="55" t="s">
        <v>80</v>
      </c>
      <c r="J874" s="55" t="s">
        <v>81</v>
      </c>
      <c r="K874" s="55" t="s">
        <v>82</v>
      </c>
      <c r="L874" s="58" t="s">
        <v>58</v>
      </c>
    </row>
    <row r="875" spans="1:12" x14ac:dyDescent="0.15">
      <c r="A875" s="128" t="s">
        <v>1925</v>
      </c>
      <c r="B875" s="129" t="s">
        <v>1926</v>
      </c>
      <c r="C875" s="55" t="s">
        <v>201</v>
      </c>
      <c r="D875" s="55" t="s">
        <v>5149</v>
      </c>
      <c r="E875" s="150" t="s">
        <v>7452</v>
      </c>
      <c r="F875" s="147" t="s">
        <v>7453</v>
      </c>
      <c r="G875" s="146">
        <v>65</v>
      </c>
      <c r="H875" s="55" t="s">
        <v>68</v>
      </c>
      <c r="I875" s="55" t="s">
        <v>91</v>
      </c>
      <c r="J875" s="55" t="s">
        <v>56</v>
      </c>
      <c r="K875" s="55" t="s">
        <v>82</v>
      </c>
      <c r="L875" s="58" t="s">
        <v>80</v>
      </c>
    </row>
    <row r="876" spans="1:12" x14ac:dyDescent="0.15">
      <c r="A876" s="128" t="s">
        <v>1927</v>
      </c>
      <c r="B876" s="129" t="s">
        <v>1928</v>
      </c>
      <c r="C876" s="55" t="s">
        <v>201</v>
      </c>
      <c r="D876" s="55" t="s">
        <v>5149</v>
      </c>
      <c r="E876" s="56" t="s">
        <v>7454</v>
      </c>
      <c r="F876" s="147" t="s">
        <v>7455</v>
      </c>
      <c r="G876" s="146">
        <v>15</v>
      </c>
      <c r="H876" s="55" t="s">
        <v>194</v>
      </c>
      <c r="I876" s="55" t="s">
        <v>194</v>
      </c>
      <c r="J876" s="55" t="s">
        <v>194</v>
      </c>
      <c r="K876" s="55" t="s">
        <v>194</v>
      </c>
      <c r="L876" s="58" t="s">
        <v>194</v>
      </c>
    </row>
    <row r="877" spans="1:12" x14ac:dyDescent="0.15">
      <c r="A877" s="128" t="s">
        <v>1929</v>
      </c>
      <c r="B877" s="129" t="s">
        <v>1930</v>
      </c>
      <c r="C877" s="55" t="s">
        <v>198</v>
      </c>
      <c r="D877" s="55" t="s">
        <v>5149</v>
      </c>
      <c r="E877" s="56" t="s">
        <v>5149</v>
      </c>
      <c r="F877" s="147" t="s">
        <v>7456</v>
      </c>
      <c r="G877" s="146">
        <v>76</v>
      </c>
      <c r="H877" s="55" t="s">
        <v>68</v>
      </c>
      <c r="I877" s="55" t="s">
        <v>56</v>
      </c>
      <c r="J877" s="55" t="s">
        <v>82</v>
      </c>
      <c r="K877" s="55" t="s">
        <v>57</v>
      </c>
      <c r="L877" s="58" t="s">
        <v>87</v>
      </c>
    </row>
    <row r="878" spans="1:12" x14ac:dyDescent="0.15">
      <c r="A878" s="128" t="s">
        <v>1931</v>
      </c>
      <c r="B878" s="129" t="s">
        <v>1932</v>
      </c>
      <c r="C878" s="55" t="s">
        <v>198</v>
      </c>
      <c r="D878" s="55" t="s">
        <v>5149</v>
      </c>
      <c r="E878" s="56" t="s">
        <v>5149</v>
      </c>
      <c r="F878" s="147" t="s">
        <v>7457</v>
      </c>
      <c r="G878" s="146">
        <v>216</v>
      </c>
      <c r="H878" s="55" t="s">
        <v>69</v>
      </c>
      <c r="I878" s="55" t="s">
        <v>70</v>
      </c>
      <c r="J878" s="55" t="s">
        <v>57</v>
      </c>
      <c r="K878" s="55" t="s">
        <v>72</v>
      </c>
      <c r="L878" s="58" t="s">
        <v>63</v>
      </c>
    </row>
    <row r="879" spans="1:12" x14ac:dyDescent="0.15">
      <c r="A879" s="128" t="s">
        <v>1933</v>
      </c>
      <c r="B879" s="129" t="s">
        <v>1934</v>
      </c>
      <c r="C879" s="55" t="s">
        <v>198</v>
      </c>
      <c r="D879" s="55" t="s">
        <v>5149</v>
      </c>
      <c r="E879" s="56" t="s">
        <v>5149</v>
      </c>
      <c r="F879" s="147" t="s">
        <v>7458</v>
      </c>
      <c r="G879" s="146">
        <v>7</v>
      </c>
      <c r="H879" s="55" t="s">
        <v>74</v>
      </c>
      <c r="I879" s="55" t="s">
        <v>194</v>
      </c>
      <c r="J879" s="55" t="s">
        <v>194</v>
      </c>
      <c r="K879" s="55" t="s">
        <v>194</v>
      </c>
      <c r="L879" s="58" t="s">
        <v>198</v>
      </c>
    </row>
    <row r="880" spans="1:12" x14ac:dyDescent="0.15">
      <c r="A880" s="128" t="s">
        <v>1935</v>
      </c>
      <c r="B880" s="129" t="s">
        <v>1936</v>
      </c>
      <c r="C880" s="55" t="s">
        <v>198</v>
      </c>
      <c r="D880" s="55" t="s">
        <v>5149</v>
      </c>
      <c r="E880" s="56" t="s">
        <v>5149</v>
      </c>
      <c r="F880" s="147" t="s">
        <v>7459</v>
      </c>
      <c r="G880" s="146">
        <v>8</v>
      </c>
      <c r="H880" s="55" t="s">
        <v>69</v>
      </c>
      <c r="I880" s="55" t="s">
        <v>194</v>
      </c>
      <c r="J880" s="55" t="s">
        <v>194</v>
      </c>
      <c r="K880" s="55" t="s">
        <v>194</v>
      </c>
      <c r="L880" s="58" t="s">
        <v>194</v>
      </c>
    </row>
    <row r="881" spans="1:12" x14ac:dyDescent="0.15">
      <c r="A881" s="128" t="s">
        <v>1937</v>
      </c>
      <c r="B881" s="129" t="s">
        <v>1938</v>
      </c>
      <c r="C881" s="55" t="s">
        <v>198</v>
      </c>
      <c r="D881" s="55" t="s">
        <v>5149</v>
      </c>
      <c r="E881" s="56" t="s">
        <v>5149</v>
      </c>
      <c r="F881" s="147" t="s">
        <v>7460</v>
      </c>
      <c r="G881" s="146">
        <v>12</v>
      </c>
      <c r="H881" s="55" t="s">
        <v>87</v>
      </c>
      <c r="I881" s="55" t="s">
        <v>70</v>
      </c>
      <c r="J881" s="55" t="s">
        <v>194</v>
      </c>
      <c r="K881" s="55" t="s">
        <v>194</v>
      </c>
      <c r="L881" s="58" t="s">
        <v>194</v>
      </c>
    </row>
    <row r="882" spans="1:12" x14ac:dyDescent="0.15">
      <c r="A882" s="128" t="s">
        <v>1939</v>
      </c>
      <c r="B882" s="129" t="s">
        <v>1940</v>
      </c>
      <c r="C882" s="55" t="s">
        <v>198</v>
      </c>
      <c r="D882" s="55" t="s">
        <v>5149</v>
      </c>
      <c r="E882" s="56" t="s">
        <v>5149</v>
      </c>
      <c r="F882" s="147" t="s">
        <v>4980</v>
      </c>
      <c r="G882" s="146">
        <v>6</v>
      </c>
      <c r="H882" s="55" t="s">
        <v>194</v>
      </c>
      <c r="I882" s="55" t="s">
        <v>194</v>
      </c>
      <c r="J882" s="55" t="s">
        <v>194</v>
      </c>
      <c r="K882" s="55" t="s">
        <v>194</v>
      </c>
      <c r="L882" s="58" t="s">
        <v>198</v>
      </c>
    </row>
    <row r="883" spans="1:12" ht="30" x14ac:dyDescent="0.15">
      <c r="A883" s="128" t="s">
        <v>1941</v>
      </c>
      <c r="B883" s="129" t="s">
        <v>1942</v>
      </c>
      <c r="C883" s="55" t="s">
        <v>198</v>
      </c>
      <c r="D883" s="55" t="s">
        <v>5149</v>
      </c>
      <c r="E883" s="150" t="s">
        <v>5149</v>
      </c>
      <c r="F883" s="147" t="s">
        <v>7461</v>
      </c>
      <c r="G883" s="146">
        <v>9</v>
      </c>
      <c r="H883" s="55" t="s">
        <v>194</v>
      </c>
      <c r="I883" s="55" t="s">
        <v>194</v>
      </c>
      <c r="J883" s="55" t="s">
        <v>194</v>
      </c>
      <c r="K883" s="55" t="s">
        <v>194</v>
      </c>
      <c r="L883" s="58" t="s">
        <v>194</v>
      </c>
    </row>
    <row r="884" spans="1:12" x14ac:dyDescent="0.15">
      <c r="A884" s="128" t="s">
        <v>1943</v>
      </c>
      <c r="B884" s="129" t="s">
        <v>1944</v>
      </c>
      <c r="C884" s="55" t="s">
        <v>198</v>
      </c>
      <c r="D884" s="55" t="s">
        <v>5149</v>
      </c>
      <c r="E884" s="150" t="s">
        <v>5149</v>
      </c>
      <c r="F884" s="147" t="s">
        <v>7462</v>
      </c>
      <c r="G884" s="146">
        <v>48</v>
      </c>
      <c r="H884" s="55" t="s">
        <v>70</v>
      </c>
      <c r="I884" s="55" t="s">
        <v>68</v>
      </c>
      <c r="J884" s="55" t="s">
        <v>72</v>
      </c>
      <c r="K884" s="55" t="s">
        <v>88</v>
      </c>
      <c r="L884" s="58" t="s">
        <v>194</v>
      </c>
    </row>
    <row r="885" spans="1:12" x14ac:dyDescent="0.15">
      <c r="A885" s="128" t="s">
        <v>1945</v>
      </c>
      <c r="B885" s="129" t="s">
        <v>1946</v>
      </c>
      <c r="C885" s="55" t="s">
        <v>198</v>
      </c>
      <c r="D885" s="55" t="s">
        <v>5149</v>
      </c>
      <c r="E885" s="150" t="s">
        <v>5149</v>
      </c>
      <c r="F885" s="147" t="s">
        <v>7463</v>
      </c>
      <c r="G885" s="146">
        <v>5</v>
      </c>
      <c r="H885" s="55" t="s">
        <v>194</v>
      </c>
      <c r="I885" s="55" t="s">
        <v>194</v>
      </c>
      <c r="J885" s="55" t="s">
        <v>194</v>
      </c>
      <c r="K885" s="55" t="s">
        <v>194</v>
      </c>
      <c r="L885" s="58" t="s">
        <v>198</v>
      </c>
    </row>
    <row r="886" spans="1:12" x14ac:dyDescent="0.15">
      <c r="A886" s="141" t="s">
        <v>1947</v>
      </c>
      <c r="B886" s="130" t="s">
        <v>1948</v>
      </c>
      <c r="C886" s="90" t="s">
        <v>198</v>
      </c>
      <c r="D886" s="90" t="s">
        <v>5149</v>
      </c>
      <c r="E886" s="151" t="s">
        <v>5149</v>
      </c>
      <c r="F886" s="148" t="s">
        <v>7464</v>
      </c>
      <c r="G886" s="176">
        <v>368</v>
      </c>
      <c r="H886" s="90" t="s">
        <v>70</v>
      </c>
      <c r="I886" s="90" t="s">
        <v>74</v>
      </c>
      <c r="J886" s="90" t="s">
        <v>59</v>
      </c>
      <c r="K886" s="90" t="s">
        <v>56</v>
      </c>
      <c r="L886" s="59" t="s">
        <v>71</v>
      </c>
    </row>
    <row r="887" spans="1:12" x14ac:dyDescent="0.15">
      <c r="A887" s="126" t="s">
        <v>8605</v>
      </c>
      <c r="B887" s="127" t="s">
        <v>8606</v>
      </c>
      <c r="C887" s="60" t="s">
        <v>8577</v>
      </c>
      <c r="D887" s="60" t="s">
        <v>5149</v>
      </c>
      <c r="E887" s="60"/>
      <c r="F887" s="61">
        <v>13692636</v>
      </c>
      <c r="G887" s="61">
        <v>7756</v>
      </c>
      <c r="H887" s="60" t="s">
        <v>8572</v>
      </c>
      <c r="I887" s="60" t="s">
        <v>8588</v>
      </c>
      <c r="J887" s="60" t="s">
        <v>8575</v>
      </c>
      <c r="K887" s="60" t="s">
        <v>8571</v>
      </c>
      <c r="L887" s="62" t="s">
        <v>8607</v>
      </c>
    </row>
    <row r="888" spans="1:12" x14ac:dyDescent="0.15">
      <c r="A888" s="128" t="s">
        <v>1949</v>
      </c>
      <c r="B888" s="129" t="s">
        <v>1950</v>
      </c>
      <c r="C888" s="55" t="s">
        <v>201</v>
      </c>
      <c r="D888" s="55" t="s">
        <v>5149</v>
      </c>
      <c r="E888" s="56" t="s">
        <v>7465</v>
      </c>
      <c r="F888" s="147" t="s">
        <v>7466</v>
      </c>
      <c r="G888" s="146">
        <v>8</v>
      </c>
      <c r="H888" s="55" t="s">
        <v>194</v>
      </c>
      <c r="I888" s="55" t="s">
        <v>194</v>
      </c>
      <c r="J888" s="55" t="s">
        <v>194</v>
      </c>
      <c r="K888" s="55" t="s">
        <v>194</v>
      </c>
      <c r="L888" s="58" t="s">
        <v>194</v>
      </c>
    </row>
    <row r="889" spans="1:12" x14ac:dyDescent="0.15">
      <c r="A889" s="128" t="s">
        <v>1951</v>
      </c>
      <c r="B889" s="129" t="s">
        <v>1952</v>
      </c>
      <c r="C889" s="55" t="s">
        <v>201</v>
      </c>
      <c r="D889" s="55" t="s">
        <v>5149</v>
      </c>
      <c r="E889" s="150" t="s">
        <v>7467</v>
      </c>
      <c r="F889" s="147" t="s">
        <v>7468</v>
      </c>
      <c r="G889" s="146">
        <v>3</v>
      </c>
      <c r="H889" s="55" t="s">
        <v>194</v>
      </c>
      <c r="I889" s="55" t="s">
        <v>194</v>
      </c>
      <c r="J889" s="55" t="s">
        <v>194</v>
      </c>
      <c r="K889" s="55" t="s">
        <v>198</v>
      </c>
      <c r="L889" s="58" t="s">
        <v>198</v>
      </c>
    </row>
    <row r="890" spans="1:12" x14ac:dyDescent="0.15">
      <c r="A890" s="128" t="s">
        <v>1953</v>
      </c>
      <c r="B890" s="129" t="s">
        <v>1954</v>
      </c>
      <c r="C890" s="55" t="s">
        <v>201</v>
      </c>
      <c r="D890" s="55" t="s">
        <v>5149</v>
      </c>
      <c r="E890" s="150" t="s">
        <v>7469</v>
      </c>
      <c r="F890" s="147" t="s">
        <v>7470</v>
      </c>
      <c r="G890" s="146">
        <v>5</v>
      </c>
      <c r="H890" s="55" t="s">
        <v>194</v>
      </c>
      <c r="I890" s="55" t="s">
        <v>194</v>
      </c>
      <c r="J890" s="55" t="s">
        <v>194</v>
      </c>
      <c r="K890" s="55" t="s">
        <v>194</v>
      </c>
      <c r="L890" s="58" t="s">
        <v>194</v>
      </c>
    </row>
    <row r="891" spans="1:12" x14ac:dyDescent="0.15">
      <c r="A891" s="128" t="s">
        <v>1955</v>
      </c>
      <c r="B891" s="129" t="s">
        <v>1956</v>
      </c>
      <c r="C891" s="55" t="s">
        <v>201</v>
      </c>
      <c r="D891" s="55" t="s">
        <v>5149</v>
      </c>
      <c r="E891" s="150" t="s">
        <v>7471</v>
      </c>
      <c r="F891" s="147" t="s">
        <v>7472</v>
      </c>
      <c r="G891" s="146">
        <v>35</v>
      </c>
      <c r="H891" s="55" t="s">
        <v>75</v>
      </c>
      <c r="I891" s="55" t="s">
        <v>59</v>
      </c>
      <c r="J891" s="55" t="s">
        <v>87</v>
      </c>
      <c r="K891" s="55" t="s">
        <v>74</v>
      </c>
      <c r="L891" s="58" t="s">
        <v>48</v>
      </c>
    </row>
    <row r="892" spans="1:12" x14ac:dyDescent="0.15">
      <c r="A892" s="139" t="s">
        <v>1957</v>
      </c>
      <c r="B892" s="129" t="s">
        <v>1958</v>
      </c>
      <c r="C892" s="55" t="s">
        <v>201</v>
      </c>
      <c r="D892" s="55" t="s">
        <v>5149</v>
      </c>
      <c r="E892" s="56" t="s">
        <v>7473</v>
      </c>
      <c r="F892" s="147" t="s">
        <v>7474</v>
      </c>
      <c r="G892" s="146">
        <v>7</v>
      </c>
      <c r="H892" s="55" t="s">
        <v>74</v>
      </c>
      <c r="I892" s="55" t="s">
        <v>194</v>
      </c>
      <c r="J892" s="55" t="s">
        <v>194</v>
      </c>
      <c r="K892" s="55" t="s">
        <v>194</v>
      </c>
      <c r="L892" s="55" t="s">
        <v>194</v>
      </c>
    </row>
    <row r="893" spans="1:12" ht="30" x14ac:dyDescent="0.15">
      <c r="A893" s="128" t="s">
        <v>1959</v>
      </c>
      <c r="B893" s="129" t="s">
        <v>1960</v>
      </c>
      <c r="C893" s="55" t="s">
        <v>201</v>
      </c>
      <c r="D893" s="55" t="s">
        <v>5149</v>
      </c>
      <c r="E893" s="56" t="s">
        <v>7475</v>
      </c>
      <c r="F893" s="147" t="s">
        <v>7476</v>
      </c>
      <c r="G893" s="146">
        <v>27</v>
      </c>
      <c r="H893" s="55" t="s">
        <v>74</v>
      </c>
      <c r="I893" s="55" t="s">
        <v>75</v>
      </c>
      <c r="J893" s="55" t="s">
        <v>87</v>
      </c>
      <c r="K893" s="55" t="s">
        <v>194</v>
      </c>
      <c r="L893" s="58" t="s">
        <v>194</v>
      </c>
    </row>
    <row r="894" spans="1:12" x14ac:dyDescent="0.15">
      <c r="A894" s="128" t="s">
        <v>1961</v>
      </c>
      <c r="B894" s="129" t="s">
        <v>1962</v>
      </c>
      <c r="C894" s="55" t="s">
        <v>201</v>
      </c>
      <c r="D894" s="55" t="s">
        <v>5149</v>
      </c>
      <c r="E894" s="56" t="s">
        <v>7477</v>
      </c>
      <c r="F894" s="147" t="s">
        <v>7478</v>
      </c>
      <c r="G894" s="146">
        <v>5</v>
      </c>
      <c r="H894" s="55" t="s">
        <v>194</v>
      </c>
      <c r="I894" s="55" t="s">
        <v>194</v>
      </c>
      <c r="J894" s="55" t="s">
        <v>194</v>
      </c>
      <c r="K894" s="55" t="s">
        <v>194</v>
      </c>
      <c r="L894" s="58" t="s">
        <v>198</v>
      </c>
    </row>
    <row r="895" spans="1:12" x14ac:dyDescent="0.15">
      <c r="A895" s="128" t="s">
        <v>1963</v>
      </c>
      <c r="B895" s="129" t="s">
        <v>1964</v>
      </c>
      <c r="C895" s="55" t="s">
        <v>201</v>
      </c>
      <c r="D895" s="55" t="s">
        <v>5149</v>
      </c>
      <c r="E895" s="56" t="s">
        <v>7479</v>
      </c>
      <c r="F895" s="147" t="s">
        <v>7480</v>
      </c>
      <c r="G895" s="146">
        <v>42</v>
      </c>
      <c r="H895" s="55" t="s">
        <v>74</v>
      </c>
      <c r="I895" s="55" t="s">
        <v>58</v>
      </c>
      <c r="J895" s="55" t="s">
        <v>80</v>
      </c>
      <c r="K895" s="55" t="s">
        <v>55</v>
      </c>
      <c r="L895" s="58" t="s">
        <v>48</v>
      </c>
    </row>
    <row r="896" spans="1:12" x14ac:dyDescent="0.15">
      <c r="A896" s="128" t="s">
        <v>1965</v>
      </c>
      <c r="B896" s="129" t="s">
        <v>1966</v>
      </c>
      <c r="C896" s="55" t="s">
        <v>201</v>
      </c>
      <c r="D896" s="55" t="s">
        <v>5149</v>
      </c>
      <c r="E896" s="56" t="s">
        <v>7481</v>
      </c>
      <c r="F896" s="147" t="s">
        <v>7482</v>
      </c>
      <c r="G896" s="146">
        <v>12</v>
      </c>
      <c r="H896" s="55" t="s">
        <v>74</v>
      </c>
      <c r="I896" s="55" t="s">
        <v>194</v>
      </c>
      <c r="J896" s="55" t="s">
        <v>194</v>
      </c>
      <c r="K896" s="55" t="s">
        <v>194</v>
      </c>
      <c r="L896" s="58" t="s">
        <v>194</v>
      </c>
    </row>
    <row r="897" spans="1:12" x14ac:dyDescent="0.15">
      <c r="A897" s="128" t="s">
        <v>1967</v>
      </c>
      <c r="B897" s="129" t="s">
        <v>1968</v>
      </c>
      <c r="C897" s="55" t="s">
        <v>201</v>
      </c>
      <c r="D897" s="55" t="s">
        <v>5149</v>
      </c>
      <c r="E897" s="56" t="s">
        <v>7483</v>
      </c>
      <c r="F897" s="146" t="s">
        <v>7484</v>
      </c>
      <c r="G897" s="146">
        <v>13</v>
      </c>
      <c r="H897" s="55" t="s">
        <v>74</v>
      </c>
      <c r="I897" s="55" t="s">
        <v>194</v>
      </c>
      <c r="J897" s="55" t="s">
        <v>194</v>
      </c>
      <c r="K897" s="55" t="s">
        <v>194</v>
      </c>
      <c r="L897" s="58" t="s">
        <v>194</v>
      </c>
    </row>
    <row r="898" spans="1:12" x14ac:dyDescent="0.15">
      <c r="A898" s="128" t="s">
        <v>1969</v>
      </c>
      <c r="B898" s="129" t="s">
        <v>1970</v>
      </c>
      <c r="C898" s="55" t="s">
        <v>201</v>
      </c>
      <c r="D898" s="55" t="s">
        <v>5149</v>
      </c>
      <c r="E898" s="56" t="s">
        <v>7485</v>
      </c>
      <c r="F898" s="147" t="s">
        <v>7486</v>
      </c>
      <c r="G898" s="146">
        <v>22</v>
      </c>
      <c r="H898" s="55" t="s">
        <v>70</v>
      </c>
      <c r="I898" s="55" t="s">
        <v>87</v>
      </c>
      <c r="J898" s="55" t="s">
        <v>194</v>
      </c>
      <c r="K898" s="55" t="s">
        <v>194</v>
      </c>
      <c r="L898" s="58" t="s">
        <v>194</v>
      </c>
    </row>
    <row r="899" spans="1:12" ht="30" x14ac:dyDescent="0.15">
      <c r="A899" s="128" t="s">
        <v>1971</v>
      </c>
      <c r="B899" s="129" t="s">
        <v>1972</v>
      </c>
      <c r="C899" s="55" t="s">
        <v>201</v>
      </c>
      <c r="D899" s="55" t="s">
        <v>5149</v>
      </c>
      <c r="E899" s="56" t="s">
        <v>7487</v>
      </c>
      <c r="F899" s="147" t="s">
        <v>7488</v>
      </c>
      <c r="G899" s="146">
        <v>9</v>
      </c>
      <c r="H899" s="55" t="s">
        <v>75</v>
      </c>
      <c r="I899" s="55" t="s">
        <v>194</v>
      </c>
      <c r="J899" s="55" t="s">
        <v>194</v>
      </c>
      <c r="K899" s="55" t="s">
        <v>194</v>
      </c>
      <c r="L899" s="58" t="s">
        <v>194</v>
      </c>
    </row>
    <row r="900" spans="1:12" x14ac:dyDescent="0.15">
      <c r="A900" s="128" t="s">
        <v>1973</v>
      </c>
      <c r="B900" s="129" t="s">
        <v>1974</v>
      </c>
      <c r="C900" s="55" t="s">
        <v>201</v>
      </c>
      <c r="D900" s="55" t="s">
        <v>5149</v>
      </c>
      <c r="E900" s="56" t="s">
        <v>7489</v>
      </c>
      <c r="F900" s="147" t="s">
        <v>7490</v>
      </c>
      <c r="G900" s="146">
        <v>18</v>
      </c>
      <c r="H900" s="55" t="s">
        <v>59</v>
      </c>
      <c r="I900" s="55" t="s">
        <v>70</v>
      </c>
      <c r="J900" s="55" t="s">
        <v>194</v>
      </c>
      <c r="K900" s="55" t="s">
        <v>194</v>
      </c>
      <c r="L900" s="58" t="s">
        <v>194</v>
      </c>
    </row>
    <row r="901" spans="1:12" x14ac:dyDescent="0.15">
      <c r="A901" s="128" t="s">
        <v>1975</v>
      </c>
      <c r="B901" s="129" t="s">
        <v>1976</v>
      </c>
      <c r="C901" s="55" t="s">
        <v>201</v>
      </c>
      <c r="D901" s="55" t="s">
        <v>5149</v>
      </c>
      <c r="E901" s="56" t="s">
        <v>7491</v>
      </c>
      <c r="F901" s="147" t="s">
        <v>7492</v>
      </c>
      <c r="G901" s="146">
        <v>35</v>
      </c>
      <c r="H901" s="55" t="s">
        <v>74</v>
      </c>
      <c r="I901" s="55" t="s">
        <v>70</v>
      </c>
      <c r="J901" s="55" t="s">
        <v>59</v>
      </c>
      <c r="K901" s="55" t="s">
        <v>194</v>
      </c>
      <c r="L901" s="58" t="s">
        <v>194</v>
      </c>
    </row>
    <row r="902" spans="1:12" ht="30" x14ac:dyDescent="0.15">
      <c r="A902" s="128" t="s">
        <v>1977</v>
      </c>
      <c r="B902" s="129" t="s">
        <v>1978</v>
      </c>
      <c r="C902" s="55" t="s">
        <v>201</v>
      </c>
      <c r="D902" s="55" t="s">
        <v>5149</v>
      </c>
      <c r="E902" s="55" t="s">
        <v>7493</v>
      </c>
      <c r="F902" s="57" t="s">
        <v>7494</v>
      </c>
      <c r="G902" s="146">
        <v>10</v>
      </c>
      <c r="H902" s="55" t="s">
        <v>194</v>
      </c>
      <c r="I902" s="55" t="s">
        <v>194</v>
      </c>
      <c r="J902" s="55" t="s">
        <v>194</v>
      </c>
      <c r="K902" s="55" t="s">
        <v>194</v>
      </c>
      <c r="L902" s="58" t="s">
        <v>194</v>
      </c>
    </row>
    <row r="903" spans="1:12" x14ac:dyDescent="0.15">
      <c r="A903" s="128" t="s">
        <v>1979</v>
      </c>
      <c r="B903" s="129" t="s">
        <v>1980</v>
      </c>
      <c r="C903" s="55" t="s">
        <v>201</v>
      </c>
      <c r="D903" s="55" t="s">
        <v>5149</v>
      </c>
      <c r="E903" s="150" t="s">
        <v>7495</v>
      </c>
      <c r="F903" s="147" t="s">
        <v>7496</v>
      </c>
      <c r="G903" s="146">
        <v>8</v>
      </c>
      <c r="H903" s="55" t="s">
        <v>194</v>
      </c>
      <c r="I903" s="55" t="s">
        <v>194</v>
      </c>
      <c r="J903" s="55" t="s">
        <v>194</v>
      </c>
      <c r="K903" s="55" t="s">
        <v>194</v>
      </c>
      <c r="L903" s="58" t="s">
        <v>194</v>
      </c>
    </row>
    <row r="904" spans="1:12" ht="30" x14ac:dyDescent="0.15">
      <c r="A904" s="128" t="s">
        <v>1981</v>
      </c>
      <c r="B904" s="129" t="s">
        <v>1982</v>
      </c>
      <c r="C904" s="55" t="s">
        <v>201</v>
      </c>
      <c r="D904" s="55" t="s">
        <v>5149</v>
      </c>
      <c r="E904" s="150" t="s">
        <v>7497</v>
      </c>
      <c r="F904" s="147" t="s">
        <v>7498</v>
      </c>
      <c r="G904" s="146">
        <v>17</v>
      </c>
      <c r="H904" s="55" t="s">
        <v>59</v>
      </c>
      <c r="I904" s="55" t="s">
        <v>194</v>
      </c>
      <c r="J904" s="55" t="s">
        <v>194</v>
      </c>
      <c r="K904" s="55" t="s">
        <v>194</v>
      </c>
      <c r="L904" s="58" t="s">
        <v>194</v>
      </c>
    </row>
    <row r="905" spans="1:12" ht="30" x14ac:dyDescent="0.15">
      <c r="A905" s="128" t="s">
        <v>1983</v>
      </c>
      <c r="B905" s="129" t="s">
        <v>1984</v>
      </c>
      <c r="C905" s="55" t="s">
        <v>201</v>
      </c>
      <c r="D905" s="55" t="s">
        <v>5149</v>
      </c>
      <c r="E905" s="56" t="s">
        <v>7499</v>
      </c>
      <c r="F905" s="145" t="s">
        <v>7500</v>
      </c>
      <c r="G905" s="146">
        <v>6</v>
      </c>
      <c r="H905" s="55" t="s">
        <v>194</v>
      </c>
      <c r="I905" s="55" t="s">
        <v>194</v>
      </c>
      <c r="J905" s="55" t="s">
        <v>194</v>
      </c>
      <c r="K905" s="55" t="s">
        <v>194</v>
      </c>
      <c r="L905" s="58" t="s">
        <v>194</v>
      </c>
    </row>
    <row r="906" spans="1:12" x14ac:dyDescent="0.15">
      <c r="A906" s="128" t="s">
        <v>1985</v>
      </c>
      <c r="B906" s="129" t="s">
        <v>1986</v>
      </c>
      <c r="C906" s="55" t="s">
        <v>201</v>
      </c>
      <c r="D906" s="55" t="s">
        <v>5149</v>
      </c>
      <c r="E906" s="150" t="s">
        <v>7501</v>
      </c>
      <c r="F906" s="147" t="s">
        <v>7502</v>
      </c>
      <c r="G906" s="146">
        <v>29</v>
      </c>
      <c r="H906" s="55" t="s">
        <v>74</v>
      </c>
      <c r="I906" s="55" t="s">
        <v>59</v>
      </c>
      <c r="J906" s="55" t="s">
        <v>194</v>
      </c>
      <c r="K906" s="55" t="s">
        <v>194</v>
      </c>
      <c r="L906" s="58" t="s">
        <v>194</v>
      </c>
    </row>
    <row r="907" spans="1:12" x14ac:dyDescent="0.15">
      <c r="A907" s="128" t="s">
        <v>1987</v>
      </c>
      <c r="B907" s="129" t="s">
        <v>1988</v>
      </c>
      <c r="C907" s="55" t="s">
        <v>201</v>
      </c>
      <c r="D907" s="55" t="s">
        <v>5149</v>
      </c>
      <c r="E907" s="150" t="s">
        <v>7503</v>
      </c>
      <c r="F907" s="147" t="s">
        <v>7504</v>
      </c>
      <c r="G907" s="146">
        <v>64</v>
      </c>
      <c r="H907" s="55" t="s">
        <v>74</v>
      </c>
      <c r="I907" s="55" t="s">
        <v>70</v>
      </c>
      <c r="J907" s="55" t="s">
        <v>75</v>
      </c>
      <c r="K907" s="55" t="s">
        <v>59</v>
      </c>
      <c r="L907" s="58" t="s">
        <v>87</v>
      </c>
    </row>
    <row r="908" spans="1:12" ht="30" x14ac:dyDescent="0.15">
      <c r="A908" s="128" t="s">
        <v>1989</v>
      </c>
      <c r="B908" s="129" t="s">
        <v>1990</v>
      </c>
      <c r="C908" s="55" t="s">
        <v>201</v>
      </c>
      <c r="D908" s="55" t="s">
        <v>5149</v>
      </c>
      <c r="E908" s="150" t="s">
        <v>7505</v>
      </c>
      <c r="F908" s="147" t="s">
        <v>7506</v>
      </c>
      <c r="G908" s="146">
        <v>37</v>
      </c>
      <c r="H908" s="55" t="s">
        <v>70</v>
      </c>
      <c r="I908" s="55" t="s">
        <v>59</v>
      </c>
      <c r="J908" s="55" t="s">
        <v>77</v>
      </c>
      <c r="K908" s="55" t="s">
        <v>55</v>
      </c>
      <c r="L908" s="58" t="s">
        <v>61</v>
      </c>
    </row>
    <row r="909" spans="1:12" x14ac:dyDescent="0.15">
      <c r="A909" s="128" t="s">
        <v>1991</v>
      </c>
      <c r="B909" s="129" t="s">
        <v>1992</v>
      </c>
      <c r="C909" s="55" t="s">
        <v>201</v>
      </c>
      <c r="D909" s="55" t="s">
        <v>5149</v>
      </c>
      <c r="E909" s="150" t="s">
        <v>7507</v>
      </c>
      <c r="F909" s="147" t="s">
        <v>7508</v>
      </c>
      <c r="G909" s="146">
        <v>48</v>
      </c>
      <c r="H909" s="55" t="s">
        <v>74</v>
      </c>
      <c r="I909" s="55" t="s">
        <v>59</v>
      </c>
      <c r="J909" s="55" t="s">
        <v>56</v>
      </c>
      <c r="K909" s="55" t="s">
        <v>70</v>
      </c>
      <c r="L909" s="58" t="s">
        <v>194</v>
      </c>
    </row>
    <row r="910" spans="1:12" x14ac:dyDescent="0.15">
      <c r="A910" s="128" t="s">
        <v>1993</v>
      </c>
      <c r="B910" s="129" t="s">
        <v>1994</v>
      </c>
      <c r="C910" s="55" t="s">
        <v>201</v>
      </c>
      <c r="D910" s="55" t="s">
        <v>5149</v>
      </c>
      <c r="E910" s="150" t="s">
        <v>7509</v>
      </c>
      <c r="F910" s="147" t="s">
        <v>7510</v>
      </c>
      <c r="G910" s="146">
        <v>13</v>
      </c>
      <c r="H910" s="55" t="s">
        <v>70</v>
      </c>
      <c r="I910" s="55" t="s">
        <v>194</v>
      </c>
      <c r="J910" s="55" t="s">
        <v>194</v>
      </c>
      <c r="K910" s="55" t="s">
        <v>194</v>
      </c>
      <c r="L910" s="58" t="s">
        <v>194</v>
      </c>
    </row>
    <row r="911" spans="1:12" x14ac:dyDescent="0.15">
      <c r="A911" s="128" t="s">
        <v>1995</v>
      </c>
      <c r="B911" s="129" t="s">
        <v>1996</v>
      </c>
      <c r="C911" s="55" t="s">
        <v>201</v>
      </c>
      <c r="D911" s="55" t="s">
        <v>5149</v>
      </c>
      <c r="E911" s="150" t="s">
        <v>7511</v>
      </c>
      <c r="F911" s="147" t="s">
        <v>7512</v>
      </c>
      <c r="G911" s="146">
        <v>3</v>
      </c>
      <c r="H911" s="55" t="s">
        <v>194</v>
      </c>
      <c r="I911" s="55" t="s">
        <v>194</v>
      </c>
      <c r="J911" s="55" t="s">
        <v>198</v>
      </c>
      <c r="K911" s="55" t="s">
        <v>198</v>
      </c>
      <c r="L911" s="58" t="s">
        <v>198</v>
      </c>
    </row>
    <row r="912" spans="1:12" x14ac:dyDescent="0.15">
      <c r="A912" s="128" t="s">
        <v>1997</v>
      </c>
      <c r="B912" s="129" t="s">
        <v>1998</v>
      </c>
      <c r="C912" s="55" t="s">
        <v>201</v>
      </c>
      <c r="D912" s="55" t="s">
        <v>5149</v>
      </c>
      <c r="E912" s="150" t="s">
        <v>7513</v>
      </c>
      <c r="F912" s="147" t="s">
        <v>7514</v>
      </c>
      <c r="G912" s="146">
        <v>22</v>
      </c>
      <c r="H912" s="55" t="s">
        <v>75</v>
      </c>
      <c r="I912" s="55" t="s">
        <v>70</v>
      </c>
      <c r="J912" s="55" t="s">
        <v>194</v>
      </c>
      <c r="K912" s="55" t="s">
        <v>194</v>
      </c>
      <c r="L912" s="58" t="s">
        <v>194</v>
      </c>
    </row>
    <row r="913" spans="1:12" x14ac:dyDescent="0.15">
      <c r="A913" s="128" t="s">
        <v>1999</v>
      </c>
      <c r="B913" s="129" t="s">
        <v>2000</v>
      </c>
      <c r="C913" s="55" t="s">
        <v>201</v>
      </c>
      <c r="D913" s="55" t="s">
        <v>5149</v>
      </c>
      <c r="E913" s="150" t="s">
        <v>7515</v>
      </c>
      <c r="F913" s="147" t="s">
        <v>7516</v>
      </c>
      <c r="G913" s="146">
        <v>19</v>
      </c>
      <c r="H913" s="55" t="s">
        <v>70</v>
      </c>
      <c r="I913" s="55" t="s">
        <v>194</v>
      </c>
      <c r="J913" s="55" t="s">
        <v>194</v>
      </c>
      <c r="K913" s="55" t="s">
        <v>194</v>
      </c>
      <c r="L913" s="58" t="s">
        <v>194</v>
      </c>
    </row>
    <row r="914" spans="1:12" x14ac:dyDescent="0.15">
      <c r="A914" s="128" t="s">
        <v>2001</v>
      </c>
      <c r="B914" s="129" t="s">
        <v>2002</v>
      </c>
      <c r="C914" s="55" t="s">
        <v>201</v>
      </c>
      <c r="D914" s="55" t="s">
        <v>5149</v>
      </c>
      <c r="E914" s="150" t="s">
        <v>7517</v>
      </c>
      <c r="F914" s="147" t="s">
        <v>7518</v>
      </c>
      <c r="G914" s="146">
        <v>25</v>
      </c>
      <c r="H914" s="55" t="s">
        <v>70</v>
      </c>
      <c r="I914" s="55" t="s">
        <v>75</v>
      </c>
      <c r="J914" s="55" t="s">
        <v>194</v>
      </c>
      <c r="K914" s="55" t="s">
        <v>194</v>
      </c>
      <c r="L914" s="58" t="s">
        <v>194</v>
      </c>
    </row>
    <row r="915" spans="1:12" x14ac:dyDescent="0.15">
      <c r="A915" s="128" t="s">
        <v>2003</v>
      </c>
      <c r="B915" s="129" t="s">
        <v>2004</v>
      </c>
      <c r="C915" s="55" t="s">
        <v>201</v>
      </c>
      <c r="D915" s="55" t="s">
        <v>5149</v>
      </c>
      <c r="E915" s="150" t="s">
        <v>7519</v>
      </c>
      <c r="F915" s="147" t="s">
        <v>7520</v>
      </c>
      <c r="G915" s="146">
        <v>43</v>
      </c>
      <c r="H915" s="55" t="s">
        <v>70</v>
      </c>
      <c r="I915" s="55" t="s">
        <v>59</v>
      </c>
      <c r="J915" s="55" t="s">
        <v>75</v>
      </c>
      <c r="K915" s="55" t="s">
        <v>61</v>
      </c>
      <c r="L915" s="58" t="s">
        <v>82</v>
      </c>
    </row>
    <row r="916" spans="1:12" x14ac:dyDescent="0.15">
      <c r="A916" s="128" t="s">
        <v>2005</v>
      </c>
      <c r="B916" s="129" t="s">
        <v>2006</v>
      </c>
      <c r="C916" s="55" t="s">
        <v>201</v>
      </c>
      <c r="D916" s="55" t="s">
        <v>5149</v>
      </c>
      <c r="E916" s="56" t="s">
        <v>7521</v>
      </c>
      <c r="F916" s="147" t="s">
        <v>7522</v>
      </c>
      <c r="G916" s="146">
        <v>52</v>
      </c>
      <c r="H916" s="55" t="s">
        <v>70</v>
      </c>
      <c r="I916" s="55" t="s">
        <v>59</v>
      </c>
      <c r="J916" s="55" t="s">
        <v>74</v>
      </c>
      <c r="K916" s="55" t="s">
        <v>68</v>
      </c>
      <c r="L916" s="58" t="s">
        <v>55</v>
      </c>
    </row>
    <row r="917" spans="1:12" x14ac:dyDescent="0.15">
      <c r="A917" s="128" t="s">
        <v>2007</v>
      </c>
      <c r="B917" s="129" t="s">
        <v>2008</v>
      </c>
      <c r="C917" s="55" t="s">
        <v>201</v>
      </c>
      <c r="D917" s="55" t="s">
        <v>5149</v>
      </c>
      <c r="E917" s="56" t="s">
        <v>7523</v>
      </c>
      <c r="F917" s="147" t="s">
        <v>7524</v>
      </c>
      <c r="G917" s="146">
        <v>13</v>
      </c>
      <c r="H917" s="55" t="s">
        <v>74</v>
      </c>
      <c r="I917" s="55" t="s">
        <v>194</v>
      </c>
      <c r="J917" s="55" t="s">
        <v>194</v>
      </c>
      <c r="K917" s="55" t="s">
        <v>194</v>
      </c>
      <c r="L917" s="58" t="s">
        <v>194</v>
      </c>
    </row>
    <row r="918" spans="1:12" ht="30" x14ac:dyDescent="0.15">
      <c r="A918" s="128" t="s">
        <v>2009</v>
      </c>
      <c r="B918" s="129" t="s">
        <v>2010</v>
      </c>
      <c r="C918" s="55" t="s">
        <v>201</v>
      </c>
      <c r="D918" s="55" t="s">
        <v>5149</v>
      </c>
      <c r="E918" s="56" t="s">
        <v>7525</v>
      </c>
      <c r="F918" s="147" t="s">
        <v>7526</v>
      </c>
      <c r="G918" s="146">
        <v>16</v>
      </c>
      <c r="H918" s="55" t="s">
        <v>194</v>
      </c>
      <c r="I918" s="55" t="s">
        <v>194</v>
      </c>
      <c r="J918" s="55" t="s">
        <v>194</v>
      </c>
      <c r="K918" s="55" t="s">
        <v>194</v>
      </c>
      <c r="L918" s="58" t="s">
        <v>194</v>
      </c>
    </row>
    <row r="919" spans="1:12" ht="30" x14ac:dyDescent="0.15">
      <c r="A919" s="128" t="s">
        <v>2011</v>
      </c>
      <c r="B919" s="129" t="s">
        <v>2012</v>
      </c>
      <c r="C919" s="55" t="s">
        <v>201</v>
      </c>
      <c r="D919" s="55" t="s">
        <v>5149</v>
      </c>
      <c r="E919" s="56" t="s">
        <v>7527</v>
      </c>
      <c r="F919" s="147" t="s">
        <v>7528</v>
      </c>
      <c r="G919" s="146">
        <v>13</v>
      </c>
      <c r="H919" s="55" t="s">
        <v>194</v>
      </c>
      <c r="I919" s="55" t="s">
        <v>194</v>
      </c>
      <c r="J919" s="55" t="s">
        <v>194</v>
      </c>
      <c r="K919" s="55" t="s">
        <v>194</v>
      </c>
      <c r="L919" s="58" t="s">
        <v>194</v>
      </c>
    </row>
    <row r="920" spans="1:12" x14ac:dyDescent="0.15">
      <c r="A920" s="128" t="s">
        <v>2013</v>
      </c>
      <c r="B920" s="129" t="s">
        <v>2014</v>
      </c>
      <c r="C920" s="55" t="s">
        <v>201</v>
      </c>
      <c r="D920" s="55" t="s">
        <v>5149</v>
      </c>
      <c r="E920" s="56" t="s">
        <v>7529</v>
      </c>
      <c r="F920" s="147" t="s">
        <v>7530</v>
      </c>
      <c r="G920" s="146">
        <v>48</v>
      </c>
      <c r="H920" s="55" t="s">
        <v>74</v>
      </c>
      <c r="I920" s="55" t="s">
        <v>75</v>
      </c>
      <c r="J920" s="55" t="s">
        <v>82</v>
      </c>
      <c r="K920" s="55" t="s">
        <v>59</v>
      </c>
      <c r="L920" s="58" t="s">
        <v>58</v>
      </c>
    </row>
    <row r="921" spans="1:12" ht="30" x14ac:dyDescent="0.15">
      <c r="A921" s="128" t="s">
        <v>2015</v>
      </c>
      <c r="B921" s="129" t="s">
        <v>2016</v>
      </c>
      <c r="C921" s="55" t="s">
        <v>201</v>
      </c>
      <c r="D921" s="55" t="s">
        <v>5149</v>
      </c>
      <c r="E921" s="56" t="s">
        <v>7531</v>
      </c>
      <c r="F921" s="147" t="s">
        <v>7532</v>
      </c>
      <c r="G921" s="146">
        <v>19</v>
      </c>
      <c r="H921" s="55" t="s">
        <v>70</v>
      </c>
      <c r="I921" s="55" t="s">
        <v>75</v>
      </c>
      <c r="J921" s="55" t="s">
        <v>61</v>
      </c>
      <c r="K921" s="55" t="s">
        <v>194</v>
      </c>
      <c r="L921" s="58" t="s">
        <v>194</v>
      </c>
    </row>
    <row r="922" spans="1:12" x14ac:dyDescent="0.15">
      <c r="A922" s="128" t="s">
        <v>2017</v>
      </c>
      <c r="B922" s="129" t="s">
        <v>2018</v>
      </c>
      <c r="C922" s="55" t="s">
        <v>201</v>
      </c>
      <c r="D922" s="55" t="s">
        <v>5149</v>
      </c>
      <c r="E922" s="56" t="s">
        <v>7533</v>
      </c>
      <c r="F922" s="147" t="s">
        <v>7534</v>
      </c>
      <c r="G922" s="146">
        <v>20</v>
      </c>
      <c r="H922" s="55" t="s">
        <v>75</v>
      </c>
      <c r="I922" s="55" t="s">
        <v>57</v>
      </c>
      <c r="J922" s="55" t="s">
        <v>194</v>
      </c>
      <c r="K922" s="55" t="s">
        <v>194</v>
      </c>
      <c r="L922" s="58" t="s">
        <v>194</v>
      </c>
    </row>
    <row r="923" spans="1:12" x14ac:dyDescent="0.15">
      <c r="A923" s="128" t="s">
        <v>2019</v>
      </c>
      <c r="B923" s="129" t="s">
        <v>2020</v>
      </c>
      <c r="C923" s="55" t="s">
        <v>201</v>
      </c>
      <c r="D923" s="55" t="s">
        <v>5149</v>
      </c>
      <c r="E923" s="56" t="s">
        <v>7535</v>
      </c>
      <c r="F923" s="147" t="s">
        <v>5172</v>
      </c>
      <c r="G923" s="146">
        <v>4</v>
      </c>
      <c r="H923" s="55" t="s">
        <v>194</v>
      </c>
      <c r="I923" s="55" t="s">
        <v>194</v>
      </c>
      <c r="J923" s="55" t="s">
        <v>194</v>
      </c>
      <c r="K923" s="55" t="s">
        <v>194</v>
      </c>
      <c r="L923" s="58" t="s">
        <v>198</v>
      </c>
    </row>
    <row r="924" spans="1:12" x14ac:dyDescent="0.15">
      <c r="A924" s="128" t="s">
        <v>2021</v>
      </c>
      <c r="B924" s="129" t="s">
        <v>2022</v>
      </c>
      <c r="C924" s="55" t="s">
        <v>198</v>
      </c>
      <c r="D924" s="55" t="s">
        <v>5149</v>
      </c>
      <c r="E924" s="56" t="s">
        <v>5149</v>
      </c>
      <c r="F924" s="147" t="s">
        <v>7536</v>
      </c>
      <c r="G924" s="146">
        <v>27</v>
      </c>
      <c r="H924" s="55" t="s">
        <v>75</v>
      </c>
      <c r="I924" s="55" t="s">
        <v>70</v>
      </c>
      <c r="J924" s="55" t="s">
        <v>59</v>
      </c>
      <c r="K924" s="55" t="s">
        <v>194</v>
      </c>
      <c r="L924" s="58" t="s">
        <v>194</v>
      </c>
    </row>
    <row r="925" spans="1:12" x14ac:dyDescent="0.15">
      <c r="A925" s="128" t="s">
        <v>2023</v>
      </c>
      <c r="B925" s="129" t="s">
        <v>2024</v>
      </c>
      <c r="C925" s="55" t="s">
        <v>201</v>
      </c>
      <c r="D925" s="55" t="s">
        <v>5149</v>
      </c>
      <c r="E925" s="56" t="s">
        <v>7537</v>
      </c>
      <c r="F925" s="147" t="s">
        <v>7538</v>
      </c>
      <c r="G925" s="147">
        <v>3411</v>
      </c>
      <c r="H925" s="55" t="s">
        <v>70</v>
      </c>
      <c r="I925" s="55" t="s">
        <v>80</v>
      </c>
      <c r="J925" s="55" t="s">
        <v>81</v>
      </c>
      <c r="K925" s="55" t="s">
        <v>68</v>
      </c>
      <c r="L925" s="58" t="s">
        <v>75</v>
      </c>
    </row>
    <row r="926" spans="1:12" ht="30" x14ac:dyDescent="0.15">
      <c r="A926" s="128" t="s">
        <v>2025</v>
      </c>
      <c r="B926" s="129" t="s">
        <v>2026</v>
      </c>
      <c r="C926" s="55" t="s">
        <v>198</v>
      </c>
      <c r="D926" s="55" t="s">
        <v>5149</v>
      </c>
      <c r="E926" s="56" t="s">
        <v>5149</v>
      </c>
      <c r="F926" s="145" t="s">
        <v>194</v>
      </c>
      <c r="G926" s="146">
        <v>1</v>
      </c>
      <c r="H926" s="55" t="s">
        <v>4790</v>
      </c>
      <c r="I926" s="55" t="s">
        <v>198</v>
      </c>
      <c r="J926" s="55" t="s">
        <v>198</v>
      </c>
      <c r="K926" s="55" t="s">
        <v>198</v>
      </c>
      <c r="L926" s="58" t="s">
        <v>198</v>
      </c>
    </row>
    <row r="927" spans="1:12" x14ac:dyDescent="0.15">
      <c r="A927" s="128" t="s">
        <v>2027</v>
      </c>
      <c r="B927" s="129" t="s">
        <v>2028</v>
      </c>
      <c r="C927" s="55" t="s">
        <v>201</v>
      </c>
      <c r="D927" s="55" t="s">
        <v>5149</v>
      </c>
      <c r="E927" s="56" t="s">
        <v>7539</v>
      </c>
      <c r="F927" s="147" t="s">
        <v>7540</v>
      </c>
      <c r="G927" s="146">
        <v>4</v>
      </c>
      <c r="H927" s="55" t="s">
        <v>194</v>
      </c>
      <c r="I927" s="55" t="s">
        <v>194</v>
      </c>
      <c r="J927" s="55" t="s">
        <v>194</v>
      </c>
      <c r="K927" s="55" t="s">
        <v>194</v>
      </c>
      <c r="L927" s="58" t="s">
        <v>198</v>
      </c>
    </row>
    <row r="928" spans="1:12" x14ac:dyDescent="0.15">
      <c r="A928" s="128" t="s">
        <v>2029</v>
      </c>
      <c r="B928" s="129" t="s">
        <v>2030</v>
      </c>
      <c r="C928" s="55" t="s">
        <v>201</v>
      </c>
      <c r="D928" s="55" t="s">
        <v>5149</v>
      </c>
      <c r="E928" s="56" t="s">
        <v>194</v>
      </c>
      <c r="F928" s="147" t="s">
        <v>194</v>
      </c>
      <c r="G928" s="146">
        <v>1</v>
      </c>
      <c r="H928" s="55" t="s">
        <v>4764</v>
      </c>
      <c r="I928" s="55" t="s">
        <v>198</v>
      </c>
      <c r="J928" s="55" t="s">
        <v>198</v>
      </c>
      <c r="K928" s="55" t="s">
        <v>198</v>
      </c>
      <c r="L928" s="58" t="s">
        <v>198</v>
      </c>
    </row>
    <row r="929" spans="1:12" x14ac:dyDescent="0.15">
      <c r="A929" s="128" t="s">
        <v>2031</v>
      </c>
      <c r="B929" s="129" t="s">
        <v>2032</v>
      </c>
      <c r="C929" s="55" t="s">
        <v>198</v>
      </c>
      <c r="D929" s="55" t="s">
        <v>5149</v>
      </c>
      <c r="E929" s="56" t="s">
        <v>5149</v>
      </c>
      <c r="F929" s="147" t="s">
        <v>7541</v>
      </c>
      <c r="G929" s="146">
        <v>14</v>
      </c>
      <c r="H929" s="55" t="s">
        <v>63</v>
      </c>
      <c r="I929" s="55" t="s">
        <v>194</v>
      </c>
      <c r="J929" s="55" t="s">
        <v>194</v>
      </c>
      <c r="K929" s="55" t="s">
        <v>194</v>
      </c>
      <c r="L929" s="58" t="s">
        <v>194</v>
      </c>
    </row>
    <row r="930" spans="1:12" x14ac:dyDescent="0.15">
      <c r="A930" s="128" t="s">
        <v>2033</v>
      </c>
      <c r="B930" s="129" t="s">
        <v>2034</v>
      </c>
      <c r="C930" s="55" t="s">
        <v>198</v>
      </c>
      <c r="D930" s="55" t="s">
        <v>5149</v>
      </c>
      <c r="E930" s="56" t="s">
        <v>5149</v>
      </c>
      <c r="F930" s="147" t="s">
        <v>194</v>
      </c>
      <c r="G930" s="146">
        <v>1</v>
      </c>
      <c r="H930" s="55" t="s">
        <v>4782</v>
      </c>
      <c r="I930" s="55" t="s">
        <v>198</v>
      </c>
      <c r="J930" s="55" t="s">
        <v>198</v>
      </c>
      <c r="K930" s="55" t="s">
        <v>198</v>
      </c>
      <c r="L930" s="58" t="s">
        <v>198</v>
      </c>
    </row>
    <row r="931" spans="1:12" x14ac:dyDescent="0.15">
      <c r="A931" s="128" t="s">
        <v>2035</v>
      </c>
      <c r="B931" s="129" t="s">
        <v>2036</v>
      </c>
      <c r="C931" s="55" t="s">
        <v>201</v>
      </c>
      <c r="D931" s="55" t="s">
        <v>5149</v>
      </c>
      <c r="E931" s="56" t="s">
        <v>7542</v>
      </c>
      <c r="F931" s="147" t="s">
        <v>7543</v>
      </c>
      <c r="G931" s="146">
        <v>34</v>
      </c>
      <c r="H931" s="55" t="s">
        <v>59</v>
      </c>
      <c r="I931" s="55" t="s">
        <v>75</v>
      </c>
      <c r="J931" s="55" t="s">
        <v>74</v>
      </c>
      <c r="K931" s="55" t="s">
        <v>80</v>
      </c>
      <c r="L931" s="58" t="s">
        <v>194</v>
      </c>
    </row>
    <row r="932" spans="1:12" x14ac:dyDescent="0.15">
      <c r="A932" s="128" t="s">
        <v>2037</v>
      </c>
      <c r="B932" s="129" t="s">
        <v>2038</v>
      </c>
      <c r="C932" s="55" t="s">
        <v>201</v>
      </c>
      <c r="D932" s="55" t="s">
        <v>5149</v>
      </c>
      <c r="E932" s="56" t="s">
        <v>7544</v>
      </c>
      <c r="F932" s="147" t="s">
        <v>7545</v>
      </c>
      <c r="G932" s="146">
        <v>8</v>
      </c>
      <c r="H932" s="55" t="s">
        <v>194</v>
      </c>
      <c r="I932" s="55" t="s">
        <v>194</v>
      </c>
      <c r="J932" s="55" t="s">
        <v>194</v>
      </c>
      <c r="K932" s="55" t="s">
        <v>194</v>
      </c>
      <c r="L932" s="58" t="s">
        <v>194</v>
      </c>
    </row>
    <row r="933" spans="1:12" x14ac:dyDescent="0.15">
      <c r="A933" s="128" t="s">
        <v>2039</v>
      </c>
      <c r="B933" s="129" t="s">
        <v>2040</v>
      </c>
      <c r="C933" s="55" t="s">
        <v>201</v>
      </c>
      <c r="D933" s="55" t="s">
        <v>5149</v>
      </c>
      <c r="E933" s="56" t="s">
        <v>7546</v>
      </c>
      <c r="F933" s="147" t="s">
        <v>7547</v>
      </c>
      <c r="G933" s="146">
        <v>8</v>
      </c>
      <c r="H933" s="55" t="s">
        <v>194</v>
      </c>
      <c r="I933" s="55" t="s">
        <v>194</v>
      </c>
      <c r="J933" s="55" t="s">
        <v>194</v>
      </c>
      <c r="K933" s="55" t="s">
        <v>194</v>
      </c>
      <c r="L933" s="58" t="s">
        <v>194</v>
      </c>
    </row>
    <row r="934" spans="1:12" x14ac:dyDescent="0.15">
      <c r="A934" s="128" t="s">
        <v>2041</v>
      </c>
      <c r="B934" s="129" t="s">
        <v>2042</v>
      </c>
      <c r="C934" s="55" t="s">
        <v>201</v>
      </c>
      <c r="D934" s="55" t="s">
        <v>5149</v>
      </c>
      <c r="E934" s="56" t="s">
        <v>7548</v>
      </c>
      <c r="F934" s="147" t="s">
        <v>7549</v>
      </c>
      <c r="G934" s="146">
        <v>5</v>
      </c>
      <c r="H934" s="55" t="s">
        <v>194</v>
      </c>
      <c r="I934" s="55" t="s">
        <v>194</v>
      </c>
      <c r="J934" s="55" t="s">
        <v>194</v>
      </c>
      <c r="K934" s="55" t="s">
        <v>194</v>
      </c>
      <c r="L934" s="58" t="s">
        <v>198</v>
      </c>
    </row>
    <row r="935" spans="1:12" ht="30" x14ac:dyDescent="0.15">
      <c r="A935" s="128" t="s">
        <v>2043</v>
      </c>
      <c r="B935" s="129" t="s">
        <v>2044</v>
      </c>
      <c r="C935" s="55" t="s">
        <v>201</v>
      </c>
      <c r="D935" s="55" t="s">
        <v>5149</v>
      </c>
      <c r="E935" s="56" t="s">
        <v>7550</v>
      </c>
      <c r="F935" s="147" t="s">
        <v>7551</v>
      </c>
      <c r="G935" s="146">
        <v>15</v>
      </c>
      <c r="H935" s="55" t="s">
        <v>74</v>
      </c>
      <c r="I935" s="55" t="s">
        <v>194</v>
      </c>
      <c r="J935" s="55" t="s">
        <v>194</v>
      </c>
      <c r="K935" s="55" t="s">
        <v>194</v>
      </c>
      <c r="L935" s="58" t="s">
        <v>194</v>
      </c>
    </row>
    <row r="936" spans="1:12" x14ac:dyDescent="0.15">
      <c r="A936" s="128" t="s">
        <v>2045</v>
      </c>
      <c r="B936" s="129" t="s">
        <v>2046</v>
      </c>
      <c r="C936" s="55" t="s">
        <v>201</v>
      </c>
      <c r="D936" s="55" t="s">
        <v>5149</v>
      </c>
      <c r="E936" s="56" t="s">
        <v>7552</v>
      </c>
      <c r="F936" s="147" t="s">
        <v>7553</v>
      </c>
      <c r="G936" s="146">
        <v>28</v>
      </c>
      <c r="H936" s="55" t="s">
        <v>59</v>
      </c>
      <c r="I936" s="55" t="s">
        <v>87</v>
      </c>
      <c r="J936" s="55" t="s">
        <v>74</v>
      </c>
      <c r="K936" s="55" t="s">
        <v>194</v>
      </c>
      <c r="L936" s="58" t="s">
        <v>194</v>
      </c>
    </row>
    <row r="937" spans="1:12" x14ac:dyDescent="0.15">
      <c r="A937" s="128" t="s">
        <v>2047</v>
      </c>
      <c r="B937" s="129" t="s">
        <v>2048</v>
      </c>
      <c r="C937" s="55" t="s">
        <v>201</v>
      </c>
      <c r="D937" s="55" t="s">
        <v>5149</v>
      </c>
      <c r="E937" s="56" t="s">
        <v>7554</v>
      </c>
      <c r="F937" s="147" t="s">
        <v>7555</v>
      </c>
      <c r="G937" s="146">
        <v>554</v>
      </c>
      <c r="H937" s="55" t="s">
        <v>70</v>
      </c>
      <c r="I937" s="55" t="s">
        <v>55</v>
      </c>
      <c r="J937" s="55" t="s">
        <v>79</v>
      </c>
      <c r="K937" s="55" t="s">
        <v>50</v>
      </c>
      <c r="L937" s="58" t="s">
        <v>80</v>
      </c>
    </row>
    <row r="938" spans="1:12" x14ac:dyDescent="0.15">
      <c r="A938" s="128" t="s">
        <v>2049</v>
      </c>
      <c r="B938" s="129" t="s">
        <v>2050</v>
      </c>
      <c r="C938" s="55" t="s">
        <v>201</v>
      </c>
      <c r="D938" s="55" t="s">
        <v>5149</v>
      </c>
      <c r="E938" s="56" t="s">
        <v>7556</v>
      </c>
      <c r="F938" s="147" t="s">
        <v>7557</v>
      </c>
      <c r="G938" s="146">
        <v>109</v>
      </c>
      <c r="H938" s="55" t="s">
        <v>71</v>
      </c>
      <c r="I938" s="55" t="s">
        <v>58</v>
      </c>
      <c r="J938" s="55" t="s">
        <v>70</v>
      </c>
      <c r="K938" s="55" t="s">
        <v>62</v>
      </c>
      <c r="L938" s="58" t="s">
        <v>74</v>
      </c>
    </row>
    <row r="939" spans="1:12" x14ac:dyDescent="0.15">
      <c r="A939" s="128" t="s">
        <v>2051</v>
      </c>
      <c r="B939" s="129" t="s">
        <v>2052</v>
      </c>
      <c r="C939" s="55" t="s">
        <v>201</v>
      </c>
      <c r="D939" s="55" t="s">
        <v>5149</v>
      </c>
      <c r="E939" s="56" t="s">
        <v>7558</v>
      </c>
      <c r="F939" s="147" t="s">
        <v>7559</v>
      </c>
      <c r="G939" s="146">
        <v>15</v>
      </c>
      <c r="H939" s="55" t="s">
        <v>70</v>
      </c>
      <c r="I939" s="55" t="s">
        <v>194</v>
      </c>
      <c r="J939" s="55" t="s">
        <v>194</v>
      </c>
      <c r="K939" s="55" t="s">
        <v>194</v>
      </c>
      <c r="L939" s="58" t="s">
        <v>194</v>
      </c>
    </row>
    <row r="940" spans="1:12" x14ac:dyDescent="0.15">
      <c r="A940" s="128" t="s">
        <v>2053</v>
      </c>
      <c r="B940" s="129" t="s">
        <v>2054</v>
      </c>
      <c r="C940" s="55" t="s">
        <v>201</v>
      </c>
      <c r="D940" s="55" t="s">
        <v>5149</v>
      </c>
      <c r="E940" s="56" t="s">
        <v>7560</v>
      </c>
      <c r="F940" s="147" t="s">
        <v>7561</v>
      </c>
      <c r="G940" s="146">
        <v>21</v>
      </c>
      <c r="H940" s="55" t="s">
        <v>74</v>
      </c>
      <c r="I940" s="55" t="s">
        <v>194</v>
      </c>
      <c r="J940" s="55" t="s">
        <v>194</v>
      </c>
      <c r="K940" s="55" t="s">
        <v>194</v>
      </c>
      <c r="L940" s="58" t="s">
        <v>194</v>
      </c>
    </row>
    <row r="941" spans="1:12" x14ac:dyDescent="0.15">
      <c r="A941" s="128" t="s">
        <v>2055</v>
      </c>
      <c r="B941" s="129" t="s">
        <v>2056</v>
      </c>
      <c r="C941" s="55" t="s">
        <v>201</v>
      </c>
      <c r="D941" s="55" t="s">
        <v>5149</v>
      </c>
      <c r="E941" s="56" t="s">
        <v>7562</v>
      </c>
      <c r="F941" s="145" t="s">
        <v>7563</v>
      </c>
      <c r="G941" s="146">
        <v>4</v>
      </c>
      <c r="H941" s="55" t="s">
        <v>194</v>
      </c>
      <c r="I941" s="55" t="s">
        <v>194</v>
      </c>
      <c r="J941" s="55" t="s">
        <v>194</v>
      </c>
      <c r="K941" s="55" t="s">
        <v>194</v>
      </c>
      <c r="L941" s="58" t="s">
        <v>198</v>
      </c>
    </row>
    <row r="942" spans="1:12" x14ac:dyDescent="0.15">
      <c r="A942" s="128" t="s">
        <v>2057</v>
      </c>
      <c r="B942" s="129" t="s">
        <v>2058</v>
      </c>
      <c r="C942" s="55" t="s">
        <v>201</v>
      </c>
      <c r="D942" s="55" t="s">
        <v>5149</v>
      </c>
      <c r="E942" s="56" t="s">
        <v>7564</v>
      </c>
      <c r="F942" s="147" t="s">
        <v>7565</v>
      </c>
      <c r="G942" s="146">
        <v>45</v>
      </c>
      <c r="H942" s="55" t="s">
        <v>81</v>
      </c>
      <c r="I942" s="55" t="s">
        <v>86</v>
      </c>
      <c r="J942" s="55" t="s">
        <v>87</v>
      </c>
      <c r="K942" s="55" t="s">
        <v>70</v>
      </c>
      <c r="L942" s="58" t="s">
        <v>74</v>
      </c>
    </row>
    <row r="943" spans="1:12" x14ac:dyDescent="0.15">
      <c r="A943" s="128" t="s">
        <v>2059</v>
      </c>
      <c r="B943" s="129" t="s">
        <v>2060</v>
      </c>
      <c r="C943" s="55" t="s">
        <v>201</v>
      </c>
      <c r="D943" s="55" t="s">
        <v>5149</v>
      </c>
      <c r="E943" s="56" t="s">
        <v>7566</v>
      </c>
      <c r="F943" s="145" t="s">
        <v>7567</v>
      </c>
      <c r="G943" s="146">
        <v>46</v>
      </c>
      <c r="H943" s="55" t="s">
        <v>74</v>
      </c>
      <c r="I943" s="55" t="s">
        <v>56</v>
      </c>
      <c r="J943" s="55" t="s">
        <v>70</v>
      </c>
      <c r="K943" s="55" t="s">
        <v>54</v>
      </c>
      <c r="L943" s="58" t="s">
        <v>62</v>
      </c>
    </row>
    <row r="944" spans="1:12" x14ac:dyDescent="0.15">
      <c r="A944" s="139" t="s">
        <v>2061</v>
      </c>
      <c r="B944" s="129" t="s">
        <v>2062</v>
      </c>
      <c r="C944" s="55" t="s">
        <v>201</v>
      </c>
      <c r="D944" s="55" t="s">
        <v>5149</v>
      </c>
      <c r="E944" s="56" t="s">
        <v>7568</v>
      </c>
      <c r="F944" s="147" t="s">
        <v>7569</v>
      </c>
      <c r="G944" s="146">
        <v>289</v>
      </c>
      <c r="H944" s="55" t="s">
        <v>70</v>
      </c>
      <c r="I944" s="55" t="s">
        <v>68</v>
      </c>
      <c r="J944" s="55" t="s">
        <v>57</v>
      </c>
      <c r="K944" s="55" t="s">
        <v>62</v>
      </c>
      <c r="L944" s="55" t="s">
        <v>75</v>
      </c>
    </row>
    <row r="945" spans="1:12" x14ac:dyDescent="0.15">
      <c r="A945" s="128" t="s">
        <v>2063</v>
      </c>
      <c r="B945" s="129" t="s">
        <v>2064</v>
      </c>
      <c r="C945" s="55" t="s">
        <v>201</v>
      </c>
      <c r="D945" s="55" t="s">
        <v>5149</v>
      </c>
      <c r="E945" s="56" t="s">
        <v>7570</v>
      </c>
      <c r="F945" s="145" t="s">
        <v>7571</v>
      </c>
      <c r="G945" s="146">
        <v>6</v>
      </c>
      <c r="H945" s="55" t="s">
        <v>194</v>
      </c>
      <c r="I945" s="55" t="s">
        <v>194</v>
      </c>
      <c r="J945" s="55" t="s">
        <v>194</v>
      </c>
      <c r="K945" s="55" t="s">
        <v>194</v>
      </c>
      <c r="L945" s="58" t="s">
        <v>198</v>
      </c>
    </row>
    <row r="946" spans="1:12" x14ac:dyDescent="0.15">
      <c r="A946" s="128" t="s">
        <v>2065</v>
      </c>
      <c r="B946" s="129" t="s">
        <v>2066</v>
      </c>
      <c r="C946" s="55" t="s">
        <v>201</v>
      </c>
      <c r="D946" s="55" t="s">
        <v>5149</v>
      </c>
      <c r="E946" s="150" t="s">
        <v>7572</v>
      </c>
      <c r="F946" s="147" t="s">
        <v>7573</v>
      </c>
      <c r="G946" s="146">
        <v>13</v>
      </c>
      <c r="H946" s="55" t="s">
        <v>75</v>
      </c>
      <c r="I946" s="55" t="s">
        <v>74</v>
      </c>
      <c r="J946" s="55" t="s">
        <v>194</v>
      </c>
      <c r="K946" s="55" t="s">
        <v>194</v>
      </c>
      <c r="L946" s="58" t="s">
        <v>194</v>
      </c>
    </row>
    <row r="947" spans="1:12" x14ac:dyDescent="0.15">
      <c r="A947" s="128" t="s">
        <v>2067</v>
      </c>
      <c r="B947" s="129" t="s">
        <v>2068</v>
      </c>
      <c r="C947" s="55" t="s">
        <v>198</v>
      </c>
      <c r="D947" s="55" t="s">
        <v>5149</v>
      </c>
      <c r="E947" s="150" t="s">
        <v>5149</v>
      </c>
      <c r="F947" s="147" t="s">
        <v>7574</v>
      </c>
      <c r="G947" s="147">
        <v>1120</v>
      </c>
      <c r="H947" s="55" t="s">
        <v>70</v>
      </c>
      <c r="I947" s="55" t="s">
        <v>74</v>
      </c>
      <c r="J947" s="55" t="s">
        <v>59</v>
      </c>
      <c r="K947" s="55" t="s">
        <v>87</v>
      </c>
      <c r="L947" s="58" t="s">
        <v>58</v>
      </c>
    </row>
    <row r="948" spans="1:12" x14ac:dyDescent="0.15">
      <c r="A948" s="128" t="s">
        <v>2069</v>
      </c>
      <c r="B948" s="129" t="s">
        <v>2070</v>
      </c>
      <c r="C948" s="55" t="s">
        <v>198</v>
      </c>
      <c r="D948" s="55" t="s">
        <v>5149</v>
      </c>
      <c r="E948" s="150" t="s">
        <v>5149</v>
      </c>
      <c r="F948" s="147" t="s">
        <v>7575</v>
      </c>
      <c r="G948" s="146">
        <v>590</v>
      </c>
      <c r="H948" s="55" t="s">
        <v>70</v>
      </c>
      <c r="I948" s="55" t="s">
        <v>74</v>
      </c>
      <c r="J948" s="55" t="s">
        <v>69</v>
      </c>
      <c r="K948" s="55" t="s">
        <v>75</v>
      </c>
      <c r="L948" s="58" t="s">
        <v>58</v>
      </c>
    </row>
    <row r="949" spans="1:12" x14ac:dyDescent="0.15">
      <c r="A949" s="128" t="s">
        <v>2071</v>
      </c>
      <c r="B949" s="129" t="s">
        <v>2072</v>
      </c>
      <c r="C949" s="55" t="s">
        <v>201</v>
      </c>
      <c r="D949" s="55" t="s">
        <v>5149</v>
      </c>
      <c r="E949" s="150" t="s">
        <v>7576</v>
      </c>
      <c r="F949" s="147" t="s">
        <v>7577</v>
      </c>
      <c r="G949" s="146">
        <v>38</v>
      </c>
      <c r="H949" s="55" t="s">
        <v>74</v>
      </c>
      <c r="I949" s="55" t="s">
        <v>75</v>
      </c>
      <c r="J949" s="55" t="s">
        <v>70</v>
      </c>
      <c r="K949" s="55" t="s">
        <v>48</v>
      </c>
      <c r="L949" s="58" t="s">
        <v>58</v>
      </c>
    </row>
    <row r="950" spans="1:12" x14ac:dyDescent="0.15">
      <c r="A950" s="128" t="s">
        <v>2073</v>
      </c>
      <c r="B950" s="129" t="s">
        <v>2074</v>
      </c>
      <c r="C950" s="55" t="s">
        <v>198</v>
      </c>
      <c r="D950" s="55" t="s">
        <v>5149</v>
      </c>
      <c r="E950" s="150" t="s">
        <v>5149</v>
      </c>
      <c r="F950" s="147" t="s">
        <v>7578</v>
      </c>
      <c r="G950" s="146">
        <v>17</v>
      </c>
      <c r="H950" s="55" t="s">
        <v>75</v>
      </c>
      <c r="I950" s="55" t="s">
        <v>59</v>
      </c>
      <c r="J950" s="55" t="s">
        <v>194</v>
      </c>
      <c r="K950" s="55" t="s">
        <v>194</v>
      </c>
      <c r="L950" s="58" t="s">
        <v>194</v>
      </c>
    </row>
    <row r="951" spans="1:12" x14ac:dyDescent="0.15">
      <c r="A951" s="128" t="s">
        <v>2075</v>
      </c>
      <c r="B951" s="129" t="s">
        <v>2076</v>
      </c>
      <c r="C951" s="55" t="s">
        <v>198</v>
      </c>
      <c r="D951" s="55" t="s">
        <v>5149</v>
      </c>
      <c r="E951" s="150" t="s">
        <v>5149</v>
      </c>
      <c r="F951" s="147" t="s">
        <v>7579</v>
      </c>
      <c r="G951" s="146">
        <v>562</v>
      </c>
      <c r="H951" s="55" t="s">
        <v>70</v>
      </c>
      <c r="I951" s="55" t="s">
        <v>79</v>
      </c>
      <c r="J951" s="55" t="s">
        <v>74</v>
      </c>
      <c r="K951" s="55" t="s">
        <v>81</v>
      </c>
      <c r="L951" s="58" t="s">
        <v>75</v>
      </c>
    </row>
    <row r="952" spans="1:12" x14ac:dyDescent="0.15">
      <c r="A952" s="126" t="s">
        <v>8608</v>
      </c>
      <c r="B952" s="127" t="s">
        <v>8609</v>
      </c>
      <c r="C952" s="60" t="s">
        <v>8577</v>
      </c>
      <c r="D952" s="60" t="s">
        <v>5149</v>
      </c>
      <c r="E952" s="60"/>
      <c r="F952" s="61">
        <v>8781808</v>
      </c>
      <c r="G952" s="61">
        <v>4516</v>
      </c>
      <c r="H952" s="60" t="s">
        <v>8580</v>
      </c>
      <c r="I952" s="60" t="s">
        <v>8610</v>
      </c>
      <c r="J952" s="60" t="s">
        <v>8595</v>
      </c>
      <c r="K952" s="60" t="s">
        <v>8571</v>
      </c>
      <c r="L952" s="62" t="s">
        <v>8581</v>
      </c>
    </row>
    <row r="953" spans="1:12" x14ac:dyDescent="0.15">
      <c r="A953" s="128" t="s">
        <v>2077</v>
      </c>
      <c r="B953" s="129" t="s">
        <v>2078</v>
      </c>
      <c r="C953" s="55" t="s">
        <v>201</v>
      </c>
      <c r="D953" s="55" t="s">
        <v>5149</v>
      </c>
      <c r="E953" s="150" t="s">
        <v>7580</v>
      </c>
      <c r="F953" s="147" t="s">
        <v>7581</v>
      </c>
      <c r="G953" s="146">
        <v>3</v>
      </c>
      <c r="H953" s="55" t="s">
        <v>194</v>
      </c>
      <c r="I953" s="55" t="s">
        <v>194</v>
      </c>
      <c r="J953" s="55" t="s">
        <v>194</v>
      </c>
      <c r="K953" s="55" t="s">
        <v>198</v>
      </c>
      <c r="L953" s="58" t="s">
        <v>198</v>
      </c>
    </row>
    <row r="954" spans="1:12" x14ac:dyDescent="0.15">
      <c r="A954" s="128" t="s">
        <v>2079</v>
      </c>
      <c r="B954" s="129" t="s">
        <v>2080</v>
      </c>
      <c r="C954" s="55" t="s">
        <v>201</v>
      </c>
      <c r="D954" s="55" t="s">
        <v>5149</v>
      </c>
      <c r="E954" s="150" t="s">
        <v>7582</v>
      </c>
      <c r="F954" s="147" t="s">
        <v>7583</v>
      </c>
      <c r="G954" s="146">
        <v>8</v>
      </c>
      <c r="H954" s="55" t="s">
        <v>194</v>
      </c>
      <c r="I954" s="55" t="s">
        <v>194</v>
      </c>
      <c r="J954" s="55" t="s">
        <v>194</v>
      </c>
      <c r="K954" s="55" t="s">
        <v>194</v>
      </c>
      <c r="L954" s="58" t="s">
        <v>194</v>
      </c>
    </row>
    <row r="955" spans="1:12" x14ac:dyDescent="0.15">
      <c r="A955" s="128" t="s">
        <v>2081</v>
      </c>
      <c r="B955" s="129" t="s">
        <v>2082</v>
      </c>
      <c r="C955" s="55" t="s">
        <v>201</v>
      </c>
      <c r="D955" s="55" t="s">
        <v>5149</v>
      </c>
      <c r="E955" s="150" t="s">
        <v>7584</v>
      </c>
      <c r="F955" s="147" t="s">
        <v>7585</v>
      </c>
      <c r="G955" s="146">
        <v>3</v>
      </c>
      <c r="H955" s="55" t="s">
        <v>194</v>
      </c>
      <c r="I955" s="55" t="s">
        <v>194</v>
      </c>
      <c r="J955" s="55" t="s">
        <v>194</v>
      </c>
      <c r="K955" s="55" t="s">
        <v>198</v>
      </c>
      <c r="L955" s="58" t="s">
        <v>198</v>
      </c>
    </row>
    <row r="956" spans="1:12" x14ac:dyDescent="0.15">
      <c r="A956" s="128" t="s">
        <v>2083</v>
      </c>
      <c r="B956" s="129" t="s">
        <v>2084</v>
      </c>
      <c r="C956" s="55" t="s">
        <v>201</v>
      </c>
      <c r="D956" s="55" t="s">
        <v>5149</v>
      </c>
      <c r="E956" s="150" t="s">
        <v>7586</v>
      </c>
      <c r="F956" s="147" t="s">
        <v>7587</v>
      </c>
      <c r="G956" s="146">
        <v>3</v>
      </c>
      <c r="H956" s="55" t="s">
        <v>194</v>
      </c>
      <c r="I956" s="55" t="s">
        <v>194</v>
      </c>
      <c r="J956" s="55" t="s">
        <v>198</v>
      </c>
      <c r="K956" s="55" t="s">
        <v>198</v>
      </c>
      <c r="L956" s="58" t="s">
        <v>198</v>
      </c>
    </row>
    <row r="957" spans="1:12" x14ac:dyDescent="0.15">
      <c r="A957" s="128" t="s">
        <v>2085</v>
      </c>
      <c r="B957" s="129" t="s">
        <v>2086</v>
      </c>
      <c r="C957" s="55" t="s">
        <v>2087</v>
      </c>
      <c r="D957" s="55" t="s">
        <v>5149</v>
      </c>
      <c r="E957" s="150" t="s">
        <v>7588</v>
      </c>
      <c r="F957" s="147" t="s">
        <v>7589</v>
      </c>
      <c r="G957" s="146">
        <v>7</v>
      </c>
      <c r="H957" s="55" t="s">
        <v>194</v>
      </c>
      <c r="I957" s="55" t="s">
        <v>194</v>
      </c>
      <c r="J957" s="55" t="s">
        <v>194</v>
      </c>
      <c r="K957" s="55" t="s">
        <v>194</v>
      </c>
      <c r="L957" s="58" t="s">
        <v>194</v>
      </c>
    </row>
    <row r="958" spans="1:12" x14ac:dyDescent="0.15">
      <c r="A958" s="128" t="s">
        <v>2088</v>
      </c>
      <c r="B958" s="129" t="s">
        <v>2089</v>
      </c>
      <c r="C958" s="55" t="s">
        <v>232</v>
      </c>
      <c r="D958" s="55" t="s">
        <v>5149</v>
      </c>
      <c r="E958" s="150" t="s">
        <v>7590</v>
      </c>
      <c r="F958" s="147" t="s">
        <v>7591</v>
      </c>
      <c r="G958" s="146">
        <v>6</v>
      </c>
      <c r="H958" s="55" t="s">
        <v>194</v>
      </c>
      <c r="I958" s="55" t="s">
        <v>194</v>
      </c>
      <c r="J958" s="55" t="s">
        <v>194</v>
      </c>
      <c r="K958" s="55" t="s">
        <v>194</v>
      </c>
      <c r="L958" s="58" t="s">
        <v>194</v>
      </c>
    </row>
    <row r="959" spans="1:12" ht="30" x14ac:dyDescent="0.15">
      <c r="A959" s="128" t="s">
        <v>2090</v>
      </c>
      <c r="B959" s="129" t="s">
        <v>2091</v>
      </c>
      <c r="C959" s="55" t="s">
        <v>198</v>
      </c>
      <c r="D959" s="55" t="s">
        <v>5149</v>
      </c>
      <c r="E959" s="150" t="s">
        <v>5149</v>
      </c>
      <c r="F959" s="147" t="s">
        <v>7592</v>
      </c>
      <c r="G959" s="146">
        <v>65</v>
      </c>
      <c r="H959" s="55" t="s">
        <v>85</v>
      </c>
      <c r="I959" s="55" t="s">
        <v>65</v>
      </c>
      <c r="J959" s="55" t="s">
        <v>53</v>
      </c>
      <c r="K959" s="55" t="s">
        <v>75</v>
      </c>
      <c r="L959" s="58" t="s">
        <v>52</v>
      </c>
    </row>
    <row r="960" spans="1:12" x14ac:dyDescent="0.15">
      <c r="A960" s="128" t="s">
        <v>2092</v>
      </c>
      <c r="B960" s="129" t="s">
        <v>2093</v>
      </c>
      <c r="C960" s="55" t="s">
        <v>201</v>
      </c>
      <c r="D960" s="55" t="s">
        <v>5149</v>
      </c>
      <c r="E960" s="150" t="s">
        <v>7593</v>
      </c>
      <c r="F960" s="147" t="s">
        <v>7594</v>
      </c>
      <c r="G960" s="146">
        <v>20</v>
      </c>
      <c r="H960" s="55" t="s">
        <v>59</v>
      </c>
      <c r="I960" s="55" t="s">
        <v>58</v>
      </c>
      <c r="J960" s="55" t="s">
        <v>194</v>
      </c>
      <c r="K960" s="55" t="s">
        <v>194</v>
      </c>
      <c r="L960" s="58" t="s">
        <v>194</v>
      </c>
    </row>
    <row r="961" spans="1:12" x14ac:dyDescent="0.15">
      <c r="A961" s="128" t="s">
        <v>2094</v>
      </c>
      <c r="B961" s="129" t="s">
        <v>2095</v>
      </c>
      <c r="C961" s="55" t="s">
        <v>198</v>
      </c>
      <c r="D961" s="55" t="s">
        <v>5149</v>
      </c>
      <c r="E961" s="150" t="s">
        <v>5149</v>
      </c>
      <c r="F961" s="147" t="s">
        <v>7595</v>
      </c>
      <c r="G961" s="146">
        <v>23</v>
      </c>
      <c r="H961" s="55" t="s">
        <v>58</v>
      </c>
      <c r="I961" s="55" t="s">
        <v>59</v>
      </c>
      <c r="J961" s="55" t="s">
        <v>74</v>
      </c>
      <c r="K961" s="55" t="s">
        <v>194</v>
      </c>
      <c r="L961" s="58" t="s">
        <v>194</v>
      </c>
    </row>
    <row r="962" spans="1:12" x14ac:dyDescent="0.15">
      <c r="A962" s="128" t="s">
        <v>2096</v>
      </c>
      <c r="B962" s="129" t="s">
        <v>2097</v>
      </c>
      <c r="C962" s="55" t="s">
        <v>201</v>
      </c>
      <c r="D962" s="55" t="s">
        <v>5149</v>
      </c>
      <c r="E962" s="150" t="s">
        <v>7596</v>
      </c>
      <c r="F962" s="147" t="s">
        <v>7597</v>
      </c>
      <c r="G962" s="146">
        <v>148</v>
      </c>
      <c r="H962" s="55" t="s">
        <v>70</v>
      </c>
      <c r="I962" s="55" t="s">
        <v>63</v>
      </c>
      <c r="J962" s="55" t="s">
        <v>69</v>
      </c>
      <c r="K962" s="55" t="s">
        <v>87</v>
      </c>
      <c r="L962" s="58" t="s">
        <v>71</v>
      </c>
    </row>
    <row r="963" spans="1:12" x14ac:dyDescent="0.15">
      <c r="A963" s="128" t="s">
        <v>2098</v>
      </c>
      <c r="B963" s="129" t="s">
        <v>2099</v>
      </c>
      <c r="C963" s="55" t="s">
        <v>2087</v>
      </c>
      <c r="D963" s="55" t="s">
        <v>5149</v>
      </c>
      <c r="E963" s="56" t="s">
        <v>7598</v>
      </c>
      <c r="F963" s="147" t="s">
        <v>7599</v>
      </c>
      <c r="G963" s="146">
        <v>32</v>
      </c>
      <c r="H963" s="55" t="s">
        <v>60</v>
      </c>
      <c r="I963" s="55" t="s">
        <v>58</v>
      </c>
      <c r="J963" s="55" t="s">
        <v>54</v>
      </c>
      <c r="K963" s="55" t="s">
        <v>52</v>
      </c>
      <c r="L963" s="58" t="s">
        <v>194</v>
      </c>
    </row>
    <row r="964" spans="1:12" x14ac:dyDescent="0.15">
      <c r="A964" s="128" t="s">
        <v>2100</v>
      </c>
      <c r="B964" s="129" t="s">
        <v>2101</v>
      </c>
      <c r="C964" s="55" t="s">
        <v>232</v>
      </c>
      <c r="D964" s="55" t="s">
        <v>5149</v>
      </c>
      <c r="E964" s="56" t="s">
        <v>7600</v>
      </c>
      <c r="F964" s="147" t="s">
        <v>7601</v>
      </c>
      <c r="G964" s="146">
        <v>34</v>
      </c>
      <c r="H964" s="55" t="s">
        <v>58</v>
      </c>
      <c r="I964" s="55" t="s">
        <v>61</v>
      </c>
      <c r="J964" s="55" t="s">
        <v>60</v>
      </c>
      <c r="K964" s="55" t="s">
        <v>70</v>
      </c>
      <c r="L964" s="58" t="s">
        <v>194</v>
      </c>
    </row>
    <row r="965" spans="1:12" x14ac:dyDescent="0.15">
      <c r="A965" s="128" t="s">
        <v>2102</v>
      </c>
      <c r="B965" s="129" t="s">
        <v>2103</v>
      </c>
      <c r="C965" s="55" t="s">
        <v>201</v>
      </c>
      <c r="D965" s="55" t="s">
        <v>5149</v>
      </c>
      <c r="E965" s="150" t="s">
        <v>7602</v>
      </c>
      <c r="F965" s="147" t="s">
        <v>7603</v>
      </c>
      <c r="G965" s="146">
        <v>24</v>
      </c>
      <c r="H965" s="55" t="s">
        <v>70</v>
      </c>
      <c r="I965" s="55" t="s">
        <v>74</v>
      </c>
      <c r="J965" s="55" t="s">
        <v>194</v>
      </c>
      <c r="K965" s="55" t="s">
        <v>194</v>
      </c>
      <c r="L965" s="58" t="s">
        <v>194</v>
      </c>
    </row>
    <row r="966" spans="1:12" x14ac:dyDescent="0.15">
      <c r="A966" s="128" t="s">
        <v>2104</v>
      </c>
      <c r="B966" s="129" t="s">
        <v>2105</v>
      </c>
      <c r="C966" s="55" t="s">
        <v>201</v>
      </c>
      <c r="D966" s="55" t="s">
        <v>5149</v>
      </c>
      <c r="E966" s="56" t="s">
        <v>7604</v>
      </c>
      <c r="F966" s="147" t="s">
        <v>7605</v>
      </c>
      <c r="G966" s="146">
        <v>30</v>
      </c>
      <c r="H966" s="55" t="s">
        <v>57</v>
      </c>
      <c r="I966" s="55" t="s">
        <v>74</v>
      </c>
      <c r="J966" s="55" t="s">
        <v>61</v>
      </c>
      <c r="K966" s="55" t="s">
        <v>194</v>
      </c>
      <c r="L966" s="58" t="s">
        <v>194</v>
      </c>
    </row>
    <row r="967" spans="1:12" x14ac:dyDescent="0.15">
      <c r="A967" s="128" t="s">
        <v>2106</v>
      </c>
      <c r="B967" s="129" t="s">
        <v>2107</v>
      </c>
      <c r="C967" s="55" t="s">
        <v>198</v>
      </c>
      <c r="D967" s="55" t="s">
        <v>5149</v>
      </c>
      <c r="E967" s="56" t="s">
        <v>5149</v>
      </c>
      <c r="F967" s="147" t="s">
        <v>7606</v>
      </c>
      <c r="G967" s="146">
        <v>104</v>
      </c>
      <c r="H967" s="55" t="s">
        <v>58</v>
      </c>
      <c r="I967" s="55" t="s">
        <v>59</v>
      </c>
      <c r="J967" s="55" t="s">
        <v>55</v>
      </c>
      <c r="K967" s="55" t="s">
        <v>60</v>
      </c>
      <c r="L967" s="58" t="s">
        <v>81</v>
      </c>
    </row>
    <row r="968" spans="1:12" x14ac:dyDescent="0.15">
      <c r="A968" s="128" t="s">
        <v>2108</v>
      </c>
      <c r="B968" s="129" t="s">
        <v>2109</v>
      </c>
      <c r="C968" s="55" t="s">
        <v>201</v>
      </c>
      <c r="D968" s="55" t="s">
        <v>5149</v>
      </c>
      <c r="E968" s="55" t="s">
        <v>7607</v>
      </c>
      <c r="F968" s="57" t="s">
        <v>7608</v>
      </c>
      <c r="G968" s="146">
        <v>91</v>
      </c>
      <c r="H968" s="55" t="s">
        <v>61</v>
      </c>
      <c r="I968" s="55" t="s">
        <v>55</v>
      </c>
      <c r="J968" s="55" t="s">
        <v>74</v>
      </c>
      <c r="K968" s="55" t="s">
        <v>70</v>
      </c>
      <c r="L968" s="58" t="s">
        <v>56</v>
      </c>
    </row>
    <row r="969" spans="1:12" x14ac:dyDescent="0.15">
      <c r="A969" s="128" t="s">
        <v>2110</v>
      </c>
      <c r="B969" s="129" t="s">
        <v>2111</v>
      </c>
      <c r="C969" s="55" t="s">
        <v>201</v>
      </c>
      <c r="D969" s="55" t="s">
        <v>5149</v>
      </c>
      <c r="E969" s="150" t="s">
        <v>7609</v>
      </c>
      <c r="F969" s="147" t="s">
        <v>7610</v>
      </c>
      <c r="G969" s="146">
        <v>79</v>
      </c>
      <c r="H969" s="55" t="s">
        <v>74</v>
      </c>
      <c r="I969" s="55" t="s">
        <v>58</v>
      </c>
      <c r="J969" s="55" t="s">
        <v>55</v>
      </c>
      <c r="K969" s="55" t="s">
        <v>73</v>
      </c>
      <c r="L969" s="58" t="s">
        <v>61</v>
      </c>
    </row>
    <row r="970" spans="1:12" x14ac:dyDescent="0.15">
      <c r="A970" s="128" t="s">
        <v>2112</v>
      </c>
      <c r="B970" s="129" t="s">
        <v>2113</v>
      </c>
      <c r="C970" s="55" t="s">
        <v>201</v>
      </c>
      <c r="D970" s="55" t="s">
        <v>5149</v>
      </c>
      <c r="E970" s="150" t="s">
        <v>7611</v>
      </c>
      <c r="F970" s="147" t="s">
        <v>7259</v>
      </c>
      <c r="G970" s="146">
        <v>20</v>
      </c>
      <c r="H970" s="55" t="s">
        <v>58</v>
      </c>
      <c r="I970" s="55" t="s">
        <v>74</v>
      </c>
      <c r="J970" s="55" t="s">
        <v>194</v>
      </c>
      <c r="K970" s="55" t="s">
        <v>194</v>
      </c>
      <c r="L970" s="58" t="s">
        <v>194</v>
      </c>
    </row>
    <row r="971" spans="1:12" x14ac:dyDescent="0.15">
      <c r="A971" s="128" t="s">
        <v>2114</v>
      </c>
      <c r="B971" s="129" t="s">
        <v>2115</v>
      </c>
      <c r="C971" s="55" t="s">
        <v>198</v>
      </c>
      <c r="D971" s="55" t="s">
        <v>5149</v>
      </c>
      <c r="E971" s="150" t="s">
        <v>5149</v>
      </c>
      <c r="F971" s="147" t="s">
        <v>7612</v>
      </c>
      <c r="G971" s="146">
        <v>23</v>
      </c>
      <c r="H971" s="55" t="s">
        <v>58</v>
      </c>
      <c r="I971" s="55" t="s">
        <v>75</v>
      </c>
      <c r="J971" s="55" t="s">
        <v>194</v>
      </c>
      <c r="K971" s="55" t="s">
        <v>194</v>
      </c>
      <c r="L971" s="58" t="s">
        <v>194</v>
      </c>
    </row>
    <row r="972" spans="1:12" x14ac:dyDescent="0.15">
      <c r="A972" s="128" t="s">
        <v>2116</v>
      </c>
      <c r="B972" s="129" t="s">
        <v>2117</v>
      </c>
      <c r="C972" s="55" t="s">
        <v>201</v>
      </c>
      <c r="D972" s="55" t="s">
        <v>5149</v>
      </c>
      <c r="E972" s="150" t="s">
        <v>7613</v>
      </c>
      <c r="F972" s="147" t="s">
        <v>7614</v>
      </c>
      <c r="G972" s="146">
        <v>83</v>
      </c>
      <c r="H972" s="55" t="s">
        <v>70</v>
      </c>
      <c r="I972" s="55" t="s">
        <v>56</v>
      </c>
      <c r="J972" s="55" t="s">
        <v>58</v>
      </c>
      <c r="K972" s="55" t="s">
        <v>69</v>
      </c>
      <c r="L972" s="58" t="s">
        <v>75</v>
      </c>
    </row>
    <row r="973" spans="1:12" x14ac:dyDescent="0.15">
      <c r="A973" s="128" t="s">
        <v>2118</v>
      </c>
      <c r="B973" s="129" t="s">
        <v>2119</v>
      </c>
      <c r="C973" s="55" t="s">
        <v>201</v>
      </c>
      <c r="D973" s="55" t="s">
        <v>5149</v>
      </c>
      <c r="E973" s="150" t="s">
        <v>7615</v>
      </c>
      <c r="F973" s="147" t="s">
        <v>7616</v>
      </c>
      <c r="G973" s="146">
        <v>138</v>
      </c>
      <c r="H973" s="55" t="s">
        <v>63</v>
      </c>
      <c r="I973" s="55" t="s">
        <v>56</v>
      </c>
      <c r="J973" s="55" t="s">
        <v>70</v>
      </c>
      <c r="K973" s="55" t="s">
        <v>62</v>
      </c>
      <c r="L973" s="58" t="s">
        <v>69</v>
      </c>
    </row>
    <row r="974" spans="1:12" x14ac:dyDescent="0.15">
      <c r="A974" s="128" t="s">
        <v>2120</v>
      </c>
      <c r="B974" s="129" t="s">
        <v>2121</v>
      </c>
      <c r="C974" s="55" t="s">
        <v>201</v>
      </c>
      <c r="D974" s="55" t="s">
        <v>5149</v>
      </c>
      <c r="E974" s="150" t="s">
        <v>7617</v>
      </c>
      <c r="F974" s="147" t="s">
        <v>7618</v>
      </c>
      <c r="G974" s="146">
        <v>13</v>
      </c>
      <c r="H974" s="55" t="s">
        <v>69</v>
      </c>
      <c r="I974" s="55" t="s">
        <v>194</v>
      </c>
      <c r="J974" s="55" t="s">
        <v>194</v>
      </c>
      <c r="K974" s="55" t="s">
        <v>194</v>
      </c>
      <c r="L974" s="58" t="s">
        <v>194</v>
      </c>
    </row>
    <row r="975" spans="1:12" x14ac:dyDescent="0.15">
      <c r="A975" s="128" t="s">
        <v>2122</v>
      </c>
      <c r="B975" s="129" t="s">
        <v>2123</v>
      </c>
      <c r="C975" s="55" t="s">
        <v>201</v>
      </c>
      <c r="D975" s="55" t="s">
        <v>5149</v>
      </c>
      <c r="E975" s="56" t="s">
        <v>7619</v>
      </c>
      <c r="F975" s="147" t="s">
        <v>7620</v>
      </c>
      <c r="G975" s="146">
        <v>5</v>
      </c>
      <c r="H975" s="55" t="s">
        <v>194</v>
      </c>
      <c r="I975" s="55" t="s">
        <v>194</v>
      </c>
      <c r="J975" s="55" t="s">
        <v>194</v>
      </c>
      <c r="K975" s="55" t="s">
        <v>194</v>
      </c>
      <c r="L975" s="58" t="s">
        <v>198</v>
      </c>
    </row>
    <row r="976" spans="1:12" ht="30" x14ac:dyDescent="0.15">
      <c r="A976" s="128" t="s">
        <v>2124</v>
      </c>
      <c r="B976" s="129" t="s">
        <v>2125</v>
      </c>
      <c r="C976" s="55" t="s">
        <v>201</v>
      </c>
      <c r="D976" s="55" t="s">
        <v>5149</v>
      </c>
      <c r="E976" s="150" t="s">
        <v>7621</v>
      </c>
      <c r="F976" s="147" t="s">
        <v>7622</v>
      </c>
      <c r="G976" s="146">
        <v>5</v>
      </c>
      <c r="H976" s="55" t="s">
        <v>194</v>
      </c>
      <c r="I976" s="55" t="s">
        <v>194</v>
      </c>
      <c r="J976" s="55" t="s">
        <v>194</v>
      </c>
      <c r="K976" s="55" t="s">
        <v>194</v>
      </c>
      <c r="L976" s="58" t="s">
        <v>198</v>
      </c>
    </row>
    <row r="977" spans="1:12" x14ac:dyDescent="0.15">
      <c r="A977" s="128" t="s">
        <v>2126</v>
      </c>
      <c r="B977" s="129" t="s">
        <v>2127</v>
      </c>
      <c r="C977" s="55" t="s">
        <v>2087</v>
      </c>
      <c r="D977" s="55" t="s">
        <v>5149</v>
      </c>
      <c r="E977" s="56" t="s">
        <v>7623</v>
      </c>
      <c r="F977" s="147" t="s">
        <v>7624</v>
      </c>
      <c r="G977" s="146">
        <v>13</v>
      </c>
      <c r="H977" s="55" t="s">
        <v>58</v>
      </c>
      <c r="I977" s="55" t="s">
        <v>194</v>
      </c>
      <c r="J977" s="55" t="s">
        <v>194</v>
      </c>
      <c r="K977" s="55" t="s">
        <v>194</v>
      </c>
      <c r="L977" s="58" t="s">
        <v>194</v>
      </c>
    </row>
    <row r="978" spans="1:12" x14ac:dyDescent="0.15">
      <c r="A978" s="128" t="s">
        <v>2128</v>
      </c>
      <c r="B978" s="129" t="s">
        <v>2129</v>
      </c>
      <c r="C978" s="55" t="s">
        <v>232</v>
      </c>
      <c r="D978" s="55" t="s">
        <v>5149</v>
      </c>
      <c r="E978" s="150" t="s">
        <v>7625</v>
      </c>
      <c r="F978" s="147" t="s">
        <v>7626</v>
      </c>
      <c r="G978" s="146">
        <v>13</v>
      </c>
      <c r="H978" s="55" t="s">
        <v>58</v>
      </c>
      <c r="I978" s="55" t="s">
        <v>194</v>
      </c>
      <c r="J978" s="55" t="s">
        <v>194</v>
      </c>
      <c r="K978" s="55" t="s">
        <v>194</v>
      </c>
      <c r="L978" s="58" t="s">
        <v>194</v>
      </c>
    </row>
    <row r="979" spans="1:12" x14ac:dyDescent="0.15">
      <c r="A979" s="128" t="s">
        <v>2130</v>
      </c>
      <c r="B979" s="129" t="s">
        <v>2131</v>
      </c>
      <c r="C979" s="55" t="s">
        <v>2087</v>
      </c>
      <c r="D979" s="55" t="s">
        <v>5149</v>
      </c>
      <c r="E979" s="150" t="s">
        <v>7627</v>
      </c>
      <c r="F979" s="147" t="s">
        <v>7628</v>
      </c>
      <c r="G979" s="146">
        <v>5</v>
      </c>
      <c r="H979" s="55" t="s">
        <v>194</v>
      </c>
      <c r="I979" s="55" t="s">
        <v>194</v>
      </c>
      <c r="J979" s="55" t="s">
        <v>194</v>
      </c>
      <c r="K979" s="55" t="s">
        <v>194</v>
      </c>
      <c r="L979" s="58" t="s">
        <v>198</v>
      </c>
    </row>
    <row r="980" spans="1:12" x14ac:dyDescent="0.15">
      <c r="A980" s="128" t="s">
        <v>2132</v>
      </c>
      <c r="B980" s="129" t="s">
        <v>2133</v>
      </c>
      <c r="C980" s="55" t="s">
        <v>201</v>
      </c>
      <c r="D980" s="55" t="s">
        <v>5149</v>
      </c>
      <c r="E980" s="150" t="s">
        <v>7629</v>
      </c>
      <c r="F980" s="147" t="s">
        <v>7630</v>
      </c>
      <c r="G980" s="146">
        <v>11</v>
      </c>
      <c r="H980" s="55" t="s">
        <v>61</v>
      </c>
      <c r="I980" s="55" t="s">
        <v>194</v>
      </c>
      <c r="J980" s="55" t="s">
        <v>194</v>
      </c>
      <c r="K980" s="55" t="s">
        <v>194</v>
      </c>
      <c r="L980" s="58" t="s">
        <v>194</v>
      </c>
    </row>
    <row r="981" spans="1:12" x14ac:dyDescent="0.15">
      <c r="A981" s="128" t="s">
        <v>2134</v>
      </c>
      <c r="B981" s="129" t="s">
        <v>2135</v>
      </c>
      <c r="C981" s="55" t="s">
        <v>198</v>
      </c>
      <c r="D981" s="55" t="s">
        <v>5149</v>
      </c>
      <c r="E981" s="150" t="s">
        <v>5149</v>
      </c>
      <c r="F981" s="147" t="s">
        <v>7631</v>
      </c>
      <c r="G981" s="146">
        <v>63</v>
      </c>
      <c r="H981" s="55" t="s">
        <v>75</v>
      </c>
      <c r="I981" s="55" t="s">
        <v>55</v>
      </c>
      <c r="J981" s="55" t="s">
        <v>60</v>
      </c>
      <c r="K981" s="55" t="s">
        <v>58</v>
      </c>
      <c r="L981" s="58" t="s">
        <v>61</v>
      </c>
    </row>
    <row r="982" spans="1:12" x14ac:dyDescent="0.15">
      <c r="A982" s="128" t="s">
        <v>2136</v>
      </c>
      <c r="B982" s="129" t="s">
        <v>2137</v>
      </c>
      <c r="C982" s="55" t="s">
        <v>201</v>
      </c>
      <c r="D982" s="55" t="s">
        <v>5149</v>
      </c>
      <c r="E982" s="150" t="s">
        <v>7632</v>
      </c>
      <c r="F982" s="147" t="s">
        <v>7633</v>
      </c>
      <c r="G982" s="146">
        <v>5</v>
      </c>
      <c r="H982" s="55" t="s">
        <v>194</v>
      </c>
      <c r="I982" s="55" t="s">
        <v>194</v>
      </c>
      <c r="J982" s="55" t="s">
        <v>194</v>
      </c>
      <c r="K982" s="55" t="s">
        <v>198</v>
      </c>
      <c r="L982" s="58" t="s">
        <v>198</v>
      </c>
    </row>
    <row r="983" spans="1:12" x14ac:dyDescent="0.15">
      <c r="A983" s="128" t="s">
        <v>2138</v>
      </c>
      <c r="B983" s="129" t="s">
        <v>2139</v>
      </c>
      <c r="C983" s="55" t="s">
        <v>201</v>
      </c>
      <c r="D983" s="55" t="s">
        <v>5149</v>
      </c>
      <c r="E983" s="56" t="s">
        <v>7634</v>
      </c>
      <c r="F983" s="147" t="s">
        <v>7635</v>
      </c>
      <c r="G983" s="146">
        <v>64</v>
      </c>
      <c r="H983" s="55" t="s">
        <v>74</v>
      </c>
      <c r="I983" s="55" t="s">
        <v>58</v>
      </c>
      <c r="J983" s="55" t="s">
        <v>51</v>
      </c>
      <c r="K983" s="55" t="s">
        <v>67</v>
      </c>
      <c r="L983" s="58" t="s">
        <v>55</v>
      </c>
    </row>
    <row r="984" spans="1:12" x14ac:dyDescent="0.15">
      <c r="A984" s="128" t="s">
        <v>2140</v>
      </c>
      <c r="B984" s="129" t="s">
        <v>2141</v>
      </c>
      <c r="C984" s="55" t="s">
        <v>2142</v>
      </c>
      <c r="D984" s="55" t="s">
        <v>5149</v>
      </c>
      <c r="E984" s="150" t="s">
        <v>7636</v>
      </c>
      <c r="F984" s="147" t="s">
        <v>7637</v>
      </c>
      <c r="G984" s="146">
        <v>161</v>
      </c>
      <c r="H984" s="55" t="s">
        <v>71</v>
      </c>
      <c r="I984" s="55" t="s">
        <v>55</v>
      </c>
      <c r="J984" s="55" t="s">
        <v>69</v>
      </c>
      <c r="K984" s="55" t="s">
        <v>74</v>
      </c>
      <c r="L984" s="58" t="s">
        <v>56</v>
      </c>
    </row>
    <row r="985" spans="1:12" x14ac:dyDescent="0.15">
      <c r="A985" s="128" t="s">
        <v>2143</v>
      </c>
      <c r="B985" s="129" t="s">
        <v>2144</v>
      </c>
      <c r="C985" s="55" t="s">
        <v>2142</v>
      </c>
      <c r="D985" s="55" t="s">
        <v>5149</v>
      </c>
      <c r="E985" s="150" t="s">
        <v>7638</v>
      </c>
      <c r="F985" s="147" t="s">
        <v>7639</v>
      </c>
      <c r="G985" s="146">
        <v>29</v>
      </c>
      <c r="H985" s="55" t="s">
        <v>71</v>
      </c>
      <c r="I985" s="55" t="s">
        <v>67</v>
      </c>
      <c r="J985" s="55" t="s">
        <v>194</v>
      </c>
      <c r="K985" s="55" t="s">
        <v>194</v>
      </c>
      <c r="L985" s="58" t="s">
        <v>194</v>
      </c>
    </row>
    <row r="986" spans="1:12" x14ac:dyDescent="0.15">
      <c r="A986" s="128" t="s">
        <v>2145</v>
      </c>
      <c r="B986" s="129" t="s">
        <v>2146</v>
      </c>
      <c r="C986" s="55" t="s">
        <v>2142</v>
      </c>
      <c r="D986" s="55" t="s">
        <v>5149</v>
      </c>
      <c r="E986" s="150" t="s">
        <v>7640</v>
      </c>
      <c r="F986" s="147" t="s">
        <v>7641</v>
      </c>
      <c r="G986" s="146">
        <v>27</v>
      </c>
      <c r="H986" s="55" t="s">
        <v>69</v>
      </c>
      <c r="I986" s="55" t="s">
        <v>55</v>
      </c>
      <c r="J986" s="55" t="s">
        <v>74</v>
      </c>
      <c r="K986" s="55" t="s">
        <v>194</v>
      </c>
      <c r="L986" s="58" t="s">
        <v>194</v>
      </c>
    </row>
    <row r="987" spans="1:12" x14ac:dyDescent="0.15">
      <c r="A987" s="128" t="s">
        <v>2147</v>
      </c>
      <c r="B987" s="129" t="s">
        <v>2148</v>
      </c>
      <c r="C987" s="55" t="s">
        <v>2142</v>
      </c>
      <c r="D987" s="55" t="s">
        <v>5149</v>
      </c>
      <c r="E987" s="56" t="s">
        <v>7642</v>
      </c>
      <c r="F987" s="147" t="s">
        <v>7643</v>
      </c>
      <c r="G987" s="146">
        <v>58</v>
      </c>
      <c r="H987" s="55" t="s">
        <v>84</v>
      </c>
      <c r="I987" s="55" t="s">
        <v>58</v>
      </c>
      <c r="J987" s="55" t="s">
        <v>57</v>
      </c>
      <c r="K987" s="55" t="s">
        <v>65</v>
      </c>
      <c r="L987" s="58" t="s">
        <v>60</v>
      </c>
    </row>
    <row r="988" spans="1:12" x14ac:dyDescent="0.15">
      <c r="A988" s="128" t="s">
        <v>2149</v>
      </c>
      <c r="B988" s="129" t="s">
        <v>2150</v>
      </c>
      <c r="C988" s="55" t="s">
        <v>201</v>
      </c>
      <c r="D988" s="55" t="s">
        <v>5149</v>
      </c>
      <c r="E988" s="150" t="s">
        <v>7644</v>
      </c>
      <c r="F988" s="147" t="s">
        <v>5188</v>
      </c>
      <c r="G988" s="146">
        <v>3</v>
      </c>
      <c r="H988" s="55" t="s">
        <v>194</v>
      </c>
      <c r="I988" s="55" t="s">
        <v>194</v>
      </c>
      <c r="J988" s="55" t="s">
        <v>194</v>
      </c>
      <c r="K988" s="55" t="s">
        <v>198</v>
      </c>
      <c r="L988" s="58" t="s">
        <v>198</v>
      </c>
    </row>
    <row r="989" spans="1:12" x14ac:dyDescent="0.15">
      <c r="A989" s="128" t="s">
        <v>2151</v>
      </c>
      <c r="B989" s="129" t="s">
        <v>2152</v>
      </c>
      <c r="C989" s="55" t="s">
        <v>201</v>
      </c>
      <c r="D989" s="55" t="s">
        <v>5149</v>
      </c>
      <c r="E989" s="150" t="s">
        <v>7645</v>
      </c>
      <c r="F989" s="147" t="s">
        <v>7646</v>
      </c>
      <c r="G989" s="146">
        <v>12</v>
      </c>
      <c r="H989" s="55" t="s">
        <v>194</v>
      </c>
      <c r="I989" s="55" t="s">
        <v>194</v>
      </c>
      <c r="J989" s="55" t="s">
        <v>194</v>
      </c>
      <c r="K989" s="55" t="s">
        <v>194</v>
      </c>
      <c r="L989" s="58" t="s">
        <v>194</v>
      </c>
    </row>
    <row r="990" spans="1:12" x14ac:dyDescent="0.15">
      <c r="A990" s="128" t="s">
        <v>2153</v>
      </c>
      <c r="B990" s="129" t="s">
        <v>2154</v>
      </c>
      <c r="C990" s="55" t="s">
        <v>198</v>
      </c>
      <c r="D990" s="55" t="s">
        <v>5149</v>
      </c>
      <c r="E990" s="150" t="s">
        <v>5149</v>
      </c>
      <c r="F990" s="147" t="s">
        <v>7647</v>
      </c>
      <c r="G990" s="146">
        <v>11</v>
      </c>
      <c r="H990" s="55" t="s">
        <v>61</v>
      </c>
      <c r="I990" s="55" t="s">
        <v>58</v>
      </c>
      <c r="J990" s="55" t="s">
        <v>194</v>
      </c>
      <c r="K990" s="55" t="s">
        <v>194</v>
      </c>
      <c r="L990" s="58" t="s">
        <v>194</v>
      </c>
    </row>
    <row r="991" spans="1:12" x14ac:dyDescent="0.15">
      <c r="A991" s="128" t="s">
        <v>2155</v>
      </c>
      <c r="B991" s="129" t="s">
        <v>2156</v>
      </c>
      <c r="C991" s="55" t="s">
        <v>198</v>
      </c>
      <c r="D991" s="55" t="s">
        <v>5149</v>
      </c>
      <c r="E991" s="150" t="s">
        <v>5149</v>
      </c>
      <c r="F991" s="147" t="s">
        <v>7648</v>
      </c>
      <c r="G991" s="146">
        <v>31</v>
      </c>
      <c r="H991" s="55" t="s">
        <v>61</v>
      </c>
      <c r="I991" s="55" t="s">
        <v>59</v>
      </c>
      <c r="J991" s="55" t="s">
        <v>194</v>
      </c>
      <c r="K991" s="55" t="s">
        <v>194</v>
      </c>
      <c r="L991" s="58" t="s">
        <v>194</v>
      </c>
    </row>
    <row r="992" spans="1:12" x14ac:dyDescent="0.15">
      <c r="A992" s="128" t="s">
        <v>2157</v>
      </c>
      <c r="B992" s="129" t="s">
        <v>2158</v>
      </c>
      <c r="C992" s="55" t="s">
        <v>201</v>
      </c>
      <c r="D992" s="55" t="s">
        <v>5149</v>
      </c>
      <c r="E992" s="150" t="s">
        <v>7649</v>
      </c>
      <c r="F992" s="147" t="s">
        <v>7650</v>
      </c>
      <c r="G992" s="146">
        <v>159</v>
      </c>
      <c r="H992" s="55" t="s">
        <v>63</v>
      </c>
      <c r="I992" s="55" t="s">
        <v>62</v>
      </c>
      <c r="J992" s="55" t="s">
        <v>64</v>
      </c>
      <c r="K992" s="55" t="s">
        <v>87</v>
      </c>
      <c r="L992" s="58" t="s">
        <v>67</v>
      </c>
    </row>
    <row r="993" spans="1:12" x14ac:dyDescent="0.15">
      <c r="A993" s="128" t="s">
        <v>2159</v>
      </c>
      <c r="B993" s="129" t="s">
        <v>2160</v>
      </c>
      <c r="C993" s="55" t="s">
        <v>201</v>
      </c>
      <c r="D993" s="55" t="s">
        <v>5149</v>
      </c>
      <c r="E993" s="150" t="s">
        <v>7651</v>
      </c>
      <c r="F993" s="147" t="s">
        <v>7652</v>
      </c>
      <c r="G993" s="146">
        <v>274</v>
      </c>
      <c r="H993" s="55" t="s">
        <v>58</v>
      </c>
      <c r="I993" s="55" t="s">
        <v>81</v>
      </c>
      <c r="J993" s="55" t="s">
        <v>70</v>
      </c>
      <c r="K993" s="55" t="s">
        <v>75</v>
      </c>
      <c r="L993" s="58" t="s">
        <v>67</v>
      </c>
    </row>
    <row r="994" spans="1:12" x14ac:dyDescent="0.15">
      <c r="A994" s="128" t="s">
        <v>2161</v>
      </c>
      <c r="B994" s="129" t="s">
        <v>2162</v>
      </c>
      <c r="C994" s="55" t="s">
        <v>198</v>
      </c>
      <c r="D994" s="55" t="s">
        <v>5149</v>
      </c>
      <c r="E994" s="150" t="s">
        <v>5149</v>
      </c>
      <c r="F994" s="147" t="s">
        <v>7653</v>
      </c>
      <c r="G994" s="146">
        <v>57</v>
      </c>
      <c r="H994" s="55" t="s">
        <v>54</v>
      </c>
      <c r="I994" s="55" t="s">
        <v>67</v>
      </c>
      <c r="J994" s="55" t="s">
        <v>74</v>
      </c>
      <c r="K994" s="55" t="s">
        <v>63</v>
      </c>
      <c r="L994" s="58" t="s">
        <v>81</v>
      </c>
    </row>
    <row r="995" spans="1:12" x14ac:dyDescent="0.15">
      <c r="A995" s="128" t="s">
        <v>2163</v>
      </c>
      <c r="B995" s="129" t="s">
        <v>2164</v>
      </c>
      <c r="C995" s="55" t="s">
        <v>201</v>
      </c>
      <c r="D995" s="55" t="s">
        <v>5149</v>
      </c>
      <c r="E995" s="150" t="s">
        <v>7654</v>
      </c>
      <c r="F995" s="147" t="s">
        <v>7655</v>
      </c>
      <c r="G995" s="146">
        <v>326</v>
      </c>
      <c r="H995" s="55" t="s">
        <v>81</v>
      </c>
      <c r="I995" s="55" t="s">
        <v>70</v>
      </c>
      <c r="J995" s="55" t="s">
        <v>69</v>
      </c>
      <c r="K995" s="55" t="s">
        <v>63</v>
      </c>
      <c r="L995" s="58" t="s">
        <v>56</v>
      </c>
    </row>
    <row r="996" spans="1:12" x14ac:dyDescent="0.15">
      <c r="A996" s="128" t="s">
        <v>2165</v>
      </c>
      <c r="B996" s="129" t="s">
        <v>2166</v>
      </c>
      <c r="C996" s="55" t="s">
        <v>201</v>
      </c>
      <c r="D996" s="55" t="s">
        <v>5149</v>
      </c>
      <c r="E996" s="150" t="s">
        <v>7656</v>
      </c>
      <c r="F996" s="147" t="s">
        <v>7657</v>
      </c>
      <c r="G996" s="146">
        <v>136</v>
      </c>
      <c r="H996" s="55" t="s">
        <v>58</v>
      </c>
      <c r="I996" s="55" t="s">
        <v>70</v>
      </c>
      <c r="J996" s="55" t="s">
        <v>74</v>
      </c>
      <c r="K996" s="55" t="s">
        <v>75</v>
      </c>
      <c r="L996" s="58" t="s">
        <v>61</v>
      </c>
    </row>
    <row r="997" spans="1:12" x14ac:dyDescent="0.15">
      <c r="A997" s="128" t="s">
        <v>2167</v>
      </c>
      <c r="B997" s="129" t="s">
        <v>2168</v>
      </c>
      <c r="C997" s="55" t="s">
        <v>198</v>
      </c>
      <c r="D997" s="55" t="s">
        <v>5149</v>
      </c>
      <c r="E997" s="56" t="s">
        <v>5149</v>
      </c>
      <c r="F997" s="147" t="s">
        <v>7658</v>
      </c>
      <c r="G997" s="146">
        <v>38</v>
      </c>
      <c r="H997" s="55" t="s">
        <v>68</v>
      </c>
      <c r="I997" s="55" t="s">
        <v>69</v>
      </c>
      <c r="J997" s="55" t="s">
        <v>74</v>
      </c>
      <c r="K997" s="55" t="s">
        <v>75</v>
      </c>
      <c r="L997" s="58" t="s">
        <v>70</v>
      </c>
    </row>
    <row r="998" spans="1:12" x14ac:dyDescent="0.15">
      <c r="A998" s="128" t="s">
        <v>2169</v>
      </c>
      <c r="B998" s="129" t="s">
        <v>2170</v>
      </c>
      <c r="C998" s="55" t="s">
        <v>198</v>
      </c>
      <c r="D998" s="55" t="s">
        <v>5149</v>
      </c>
      <c r="E998" s="150" t="s">
        <v>5149</v>
      </c>
      <c r="F998" s="147" t="s">
        <v>7659</v>
      </c>
      <c r="G998" s="146">
        <v>118</v>
      </c>
      <c r="H998" s="55" t="s">
        <v>58</v>
      </c>
      <c r="I998" s="55" t="s">
        <v>71</v>
      </c>
      <c r="J998" s="55" t="s">
        <v>56</v>
      </c>
      <c r="K998" s="55" t="s">
        <v>74</v>
      </c>
      <c r="L998" s="58" t="s">
        <v>68</v>
      </c>
    </row>
    <row r="999" spans="1:12" x14ac:dyDescent="0.15">
      <c r="A999" s="139" t="s">
        <v>2171</v>
      </c>
      <c r="B999" s="129" t="s">
        <v>2172</v>
      </c>
      <c r="C999" s="55" t="s">
        <v>198</v>
      </c>
      <c r="D999" s="55" t="s">
        <v>5149</v>
      </c>
      <c r="E999" s="150" t="s">
        <v>5149</v>
      </c>
      <c r="F999" s="147" t="s">
        <v>7660</v>
      </c>
      <c r="G999" s="146">
        <v>32</v>
      </c>
      <c r="H999" s="55" t="s">
        <v>59</v>
      </c>
      <c r="I999" s="55" t="s">
        <v>87</v>
      </c>
      <c r="J999" s="55" t="s">
        <v>74</v>
      </c>
      <c r="K999" s="55" t="s">
        <v>194</v>
      </c>
      <c r="L999" s="55" t="s">
        <v>194</v>
      </c>
    </row>
    <row r="1000" spans="1:12" x14ac:dyDescent="0.15">
      <c r="A1000" s="128" t="s">
        <v>2173</v>
      </c>
      <c r="B1000" s="129" t="s">
        <v>2174</v>
      </c>
      <c r="C1000" s="55" t="s">
        <v>198</v>
      </c>
      <c r="D1000" s="55" t="s">
        <v>5149</v>
      </c>
      <c r="E1000" s="150" t="s">
        <v>5149</v>
      </c>
      <c r="F1000" s="147" t="s">
        <v>7661</v>
      </c>
      <c r="G1000" s="146">
        <v>41</v>
      </c>
      <c r="H1000" s="55" t="s">
        <v>76</v>
      </c>
      <c r="I1000" s="55" t="s">
        <v>70</v>
      </c>
      <c r="J1000" s="55" t="s">
        <v>87</v>
      </c>
      <c r="K1000" s="55" t="s">
        <v>74</v>
      </c>
      <c r="L1000" s="58" t="s">
        <v>59</v>
      </c>
    </row>
    <row r="1001" spans="1:12" x14ac:dyDescent="0.15">
      <c r="A1001" s="128" t="s">
        <v>2175</v>
      </c>
      <c r="B1001" s="129" t="s">
        <v>2176</v>
      </c>
      <c r="C1001" s="55" t="s">
        <v>198</v>
      </c>
      <c r="D1001" s="55" t="s">
        <v>5149</v>
      </c>
      <c r="E1001" s="150" t="s">
        <v>5149</v>
      </c>
      <c r="F1001" s="147" t="s">
        <v>7662</v>
      </c>
      <c r="G1001" s="146">
        <v>74</v>
      </c>
      <c r="H1001" s="55" t="s">
        <v>61</v>
      </c>
      <c r="I1001" s="55" t="s">
        <v>48</v>
      </c>
      <c r="J1001" s="55" t="s">
        <v>72</v>
      </c>
      <c r="K1001" s="55" t="s">
        <v>71</v>
      </c>
      <c r="L1001" s="58" t="s">
        <v>58</v>
      </c>
    </row>
    <row r="1002" spans="1:12" x14ac:dyDescent="0.15">
      <c r="A1002" s="128" t="s">
        <v>2177</v>
      </c>
      <c r="B1002" s="129" t="s">
        <v>2178</v>
      </c>
      <c r="C1002" s="55" t="s">
        <v>198</v>
      </c>
      <c r="D1002" s="55" t="s">
        <v>5149</v>
      </c>
      <c r="E1002" s="150" t="s">
        <v>5149</v>
      </c>
      <c r="F1002" s="147" t="s">
        <v>7663</v>
      </c>
      <c r="G1002" s="146">
        <v>62</v>
      </c>
      <c r="H1002" s="55" t="s">
        <v>59</v>
      </c>
      <c r="I1002" s="55" t="s">
        <v>63</v>
      </c>
      <c r="J1002" s="55" t="s">
        <v>61</v>
      </c>
      <c r="K1002" s="55" t="s">
        <v>75</v>
      </c>
      <c r="L1002" s="58" t="s">
        <v>60</v>
      </c>
    </row>
    <row r="1003" spans="1:12" x14ac:dyDescent="0.15">
      <c r="A1003" s="128" t="s">
        <v>2179</v>
      </c>
      <c r="B1003" s="129" t="s">
        <v>2180</v>
      </c>
      <c r="C1003" s="55" t="s">
        <v>198</v>
      </c>
      <c r="D1003" s="55" t="s">
        <v>5149</v>
      </c>
      <c r="E1003" s="150" t="s">
        <v>5149</v>
      </c>
      <c r="F1003" s="147" t="s">
        <v>7664</v>
      </c>
      <c r="G1003" s="146">
        <v>139</v>
      </c>
      <c r="H1003" s="55" t="s">
        <v>55</v>
      </c>
      <c r="I1003" s="55" t="s">
        <v>75</v>
      </c>
      <c r="J1003" s="55" t="s">
        <v>74</v>
      </c>
      <c r="K1003" s="55" t="s">
        <v>61</v>
      </c>
      <c r="L1003" s="58" t="s">
        <v>70</v>
      </c>
    </row>
    <row r="1004" spans="1:12" x14ac:dyDescent="0.15">
      <c r="A1004" s="128" t="s">
        <v>2181</v>
      </c>
      <c r="B1004" s="129" t="s">
        <v>2182</v>
      </c>
      <c r="C1004" s="55" t="s">
        <v>198</v>
      </c>
      <c r="D1004" s="55" t="s">
        <v>5149</v>
      </c>
      <c r="E1004" s="150" t="s">
        <v>5149</v>
      </c>
      <c r="F1004" s="147" t="s">
        <v>7665</v>
      </c>
      <c r="G1004" s="147">
        <v>1587</v>
      </c>
      <c r="H1004" s="55" t="s">
        <v>67</v>
      </c>
      <c r="I1004" s="55" t="s">
        <v>74</v>
      </c>
      <c r="J1004" s="55" t="s">
        <v>69</v>
      </c>
      <c r="K1004" s="55" t="s">
        <v>63</v>
      </c>
      <c r="L1004" s="58" t="s">
        <v>55</v>
      </c>
    </row>
    <row r="1005" spans="1:12" x14ac:dyDescent="0.15">
      <c r="A1005" s="126" t="s">
        <v>8611</v>
      </c>
      <c r="B1005" s="127" t="s">
        <v>8612</v>
      </c>
      <c r="C1005" s="60" t="s">
        <v>198</v>
      </c>
      <c r="D1005" s="60" t="s">
        <v>5149</v>
      </c>
      <c r="E1005" s="60" t="s">
        <v>5149</v>
      </c>
      <c r="F1005" s="61">
        <v>11910921</v>
      </c>
      <c r="G1005" s="61">
        <v>24023</v>
      </c>
      <c r="H1005" s="60" t="s">
        <v>8572</v>
      </c>
      <c r="I1005" s="60" t="s">
        <v>8571</v>
      </c>
      <c r="J1005" s="60" t="s">
        <v>8595</v>
      </c>
      <c r="K1005" s="60" t="s">
        <v>8588</v>
      </c>
      <c r="L1005" s="62" t="s">
        <v>8581</v>
      </c>
    </row>
    <row r="1006" spans="1:12" x14ac:dyDescent="0.15">
      <c r="A1006" s="128" t="s">
        <v>2183</v>
      </c>
      <c r="B1006" s="129" t="s">
        <v>2184</v>
      </c>
      <c r="C1006" s="55" t="s">
        <v>201</v>
      </c>
      <c r="D1006" s="55" t="s">
        <v>5149</v>
      </c>
      <c r="E1006" s="150" t="s">
        <v>7666</v>
      </c>
      <c r="F1006" s="147" t="s">
        <v>7667</v>
      </c>
      <c r="G1006" s="146">
        <v>44</v>
      </c>
      <c r="H1006" s="55" t="s">
        <v>55</v>
      </c>
      <c r="I1006" s="55" t="s">
        <v>75</v>
      </c>
      <c r="J1006" s="55" t="s">
        <v>74</v>
      </c>
      <c r="K1006" s="55" t="s">
        <v>61</v>
      </c>
      <c r="L1006" s="58" t="s">
        <v>87</v>
      </c>
    </row>
    <row r="1007" spans="1:12" x14ac:dyDescent="0.15">
      <c r="A1007" s="128" t="s">
        <v>2185</v>
      </c>
      <c r="B1007" s="129" t="s">
        <v>2186</v>
      </c>
      <c r="C1007" s="55" t="s">
        <v>201</v>
      </c>
      <c r="D1007" s="55" t="s">
        <v>5149</v>
      </c>
      <c r="E1007" s="56" t="s">
        <v>7668</v>
      </c>
      <c r="F1007" s="147" t="s">
        <v>7669</v>
      </c>
      <c r="G1007" s="146">
        <v>27</v>
      </c>
      <c r="H1007" s="55" t="s">
        <v>74</v>
      </c>
      <c r="I1007" s="55" t="s">
        <v>69</v>
      </c>
      <c r="J1007" s="55" t="s">
        <v>58</v>
      </c>
      <c r="K1007" s="55" t="s">
        <v>194</v>
      </c>
      <c r="L1007" s="58" t="s">
        <v>194</v>
      </c>
    </row>
    <row r="1008" spans="1:12" x14ac:dyDescent="0.15">
      <c r="A1008" s="128" t="s">
        <v>2187</v>
      </c>
      <c r="B1008" s="129" t="s">
        <v>2188</v>
      </c>
      <c r="C1008" s="55" t="s">
        <v>198</v>
      </c>
      <c r="D1008" s="55" t="s">
        <v>5149</v>
      </c>
      <c r="E1008" s="56" t="s">
        <v>5149</v>
      </c>
      <c r="F1008" s="147" t="s">
        <v>7670</v>
      </c>
      <c r="G1008" s="146">
        <v>144</v>
      </c>
      <c r="H1008" s="55" t="s">
        <v>59</v>
      </c>
      <c r="I1008" s="55" t="s">
        <v>74</v>
      </c>
      <c r="J1008" s="55" t="s">
        <v>58</v>
      </c>
      <c r="K1008" s="55" t="s">
        <v>55</v>
      </c>
      <c r="L1008" s="58" t="s">
        <v>72</v>
      </c>
    </row>
    <row r="1009" spans="1:12" x14ac:dyDescent="0.15">
      <c r="A1009" s="128" t="s">
        <v>2189</v>
      </c>
      <c r="B1009" s="129" t="s">
        <v>2190</v>
      </c>
      <c r="C1009" s="55" t="s">
        <v>198</v>
      </c>
      <c r="D1009" s="55" t="s">
        <v>5149</v>
      </c>
      <c r="E1009" s="150" t="s">
        <v>5149</v>
      </c>
      <c r="F1009" s="147" t="s">
        <v>7671</v>
      </c>
      <c r="G1009" s="146">
        <v>40</v>
      </c>
      <c r="H1009" s="55" t="s">
        <v>74</v>
      </c>
      <c r="I1009" s="55" t="s">
        <v>75</v>
      </c>
      <c r="J1009" s="55" t="s">
        <v>61</v>
      </c>
      <c r="K1009" s="55" t="s">
        <v>55</v>
      </c>
      <c r="L1009" s="58" t="s">
        <v>69</v>
      </c>
    </row>
    <row r="1010" spans="1:12" ht="30" x14ac:dyDescent="0.15">
      <c r="A1010" s="128" t="s">
        <v>2191</v>
      </c>
      <c r="B1010" s="129" t="s">
        <v>2192</v>
      </c>
      <c r="C1010" s="55" t="s">
        <v>198</v>
      </c>
      <c r="D1010" s="55" t="s">
        <v>5149</v>
      </c>
      <c r="E1010" s="150" t="s">
        <v>5149</v>
      </c>
      <c r="F1010" s="147" t="s">
        <v>7672</v>
      </c>
      <c r="G1010" s="146">
        <v>53</v>
      </c>
      <c r="H1010" s="55" t="s">
        <v>62</v>
      </c>
      <c r="I1010" s="55" t="s">
        <v>68</v>
      </c>
      <c r="J1010" s="55" t="s">
        <v>194</v>
      </c>
      <c r="K1010" s="55" t="s">
        <v>194</v>
      </c>
      <c r="L1010" s="58" t="s">
        <v>194</v>
      </c>
    </row>
    <row r="1011" spans="1:12" x14ac:dyDescent="0.15">
      <c r="A1011" s="128" t="s">
        <v>2193</v>
      </c>
      <c r="B1011" s="129" t="s">
        <v>2194</v>
      </c>
      <c r="C1011" s="55" t="s">
        <v>198</v>
      </c>
      <c r="D1011" s="55" t="s">
        <v>5149</v>
      </c>
      <c r="E1011" s="56" t="s">
        <v>5149</v>
      </c>
      <c r="F1011" s="147" t="s">
        <v>7673</v>
      </c>
      <c r="G1011" s="146">
        <v>42</v>
      </c>
      <c r="H1011" s="55" t="s">
        <v>62</v>
      </c>
      <c r="I1011" s="55" t="s">
        <v>74</v>
      </c>
      <c r="J1011" s="55" t="s">
        <v>194</v>
      </c>
      <c r="K1011" s="55" t="s">
        <v>194</v>
      </c>
      <c r="L1011" s="58" t="s">
        <v>194</v>
      </c>
    </row>
    <row r="1012" spans="1:12" x14ac:dyDescent="0.15">
      <c r="A1012" s="128" t="s">
        <v>2195</v>
      </c>
      <c r="B1012" s="129" t="s">
        <v>2196</v>
      </c>
      <c r="C1012" s="55" t="s">
        <v>198</v>
      </c>
      <c r="D1012" s="55" t="s">
        <v>5149</v>
      </c>
      <c r="E1012" s="150" t="s">
        <v>5149</v>
      </c>
      <c r="F1012" s="147" t="s">
        <v>7674</v>
      </c>
      <c r="G1012" s="146">
        <v>33</v>
      </c>
      <c r="H1012" s="55" t="s">
        <v>74</v>
      </c>
      <c r="I1012" s="55" t="s">
        <v>75</v>
      </c>
      <c r="J1012" s="55" t="s">
        <v>58</v>
      </c>
      <c r="K1012" s="55" t="s">
        <v>60</v>
      </c>
      <c r="L1012" s="58" t="s">
        <v>70</v>
      </c>
    </row>
    <row r="1013" spans="1:12" x14ac:dyDescent="0.15">
      <c r="A1013" s="128" t="s">
        <v>2197</v>
      </c>
      <c r="B1013" s="129" t="s">
        <v>2198</v>
      </c>
      <c r="C1013" s="55" t="s">
        <v>198</v>
      </c>
      <c r="D1013" s="55" t="s">
        <v>5149</v>
      </c>
      <c r="E1013" s="150" t="s">
        <v>5149</v>
      </c>
      <c r="F1013" s="147" t="s">
        <v>7675</v>
      </c>
      <c r="G1013" s="146">
        <v>55</v>
      </c>
      <c r="H1013" s="55" t="s">
        <v>70</v>
      </c>
      <c r="I1013" s="55" t="s">
        <v>69</v>
      </c>
      <c r="J1013" s="55" t="s">
        <v>75</v>
      </c>
      <c r="K1013" s="55" t="s">
        <v>87</v>
      </c>
      <c r="L1013" s="58" t="s">
        <v>48</v>
      </c>
    </row>
    <row r="1014" spans="1:12" x14ac:dyDescent="0.15">
      <c r="A1014" s="128" t="s">
        <v>2199</v>
      </c>
      <c r="B1014" s="129" t="s">
        <v>2200</v>
      </c>
      <c r="C1014" s="55" t="s">
        <v>198</v>
      </c>
      <c r="D1014" s="55" t="s">
        <v>5149</v>
      </c>
      <c r="E1014" s="56" t="s">
        <v>5149</v>
      </c>
      <c r="F1014" s="147" t="s">
        <v>7676</v>
      </c>
      <c r="G1014" s="146">
        <v>207</v>
      </c>
      <c r="H1014" s="55" t="s">
        <v>75</v>
      </c>
      <c r="I1014" s="55" t="s">
        <v>70</v>
      </c>
      <c r="J1014" s="55" t="s">
        <v>74</v>
      </c>
      <c r="K1014" s="55" t="s">
        <v>62</v>
      </c>
      <c r="L1014" s="58" t="s">
        <v>51</v>
      </c>
    </row>
    <row r="1015" spans="1:12" x14ac:dyDescent="0.15">
      <c r="A1015" s="128" t="s">
        <v>2201</v>
      </c>
      <c r="B1015" s="129" t="s">
        <v>2202</v>
      </c>
      <c r="C1015" s="55" t="s">
        <v>198</v>
      </c>
      <c r="D1015" s="55" t="s">
        <v>5149</v>
      </c>
      <c r="E1015" s="56" t="s">
        <v>5149</v>
      </c>
      <c r="F1015" s="147" t="s">
        <v>7677</v>
      </c>
      <c r="G1015" s="146">
        <v>44</v>
      </c>
      <c r="H1015" s="55" t="s">
        <v>68</v>
      </c>
      <c r="I1015" s="55" t="s">
        <v>62</v>
      </c>
      <c r="J1015" s="55" t="s">
        <v>75</v>
      </c>
      <c r="K1015" s="55" t="s">
        <v>74</v>
      </c>
      <c r="L1015" s="58" t="s">
        <v>60</v>
      </c>
    </row>
    <row r="1016" spans="1:12" x14ac:dyDescent="0.15">
      <c r="A1016" s="128" t="s">
        <v>2203</v>
      </c>
      <c r="B1016" s="129" t="s">
        <v>2204</v>
      </c>
      <c r="C1016" s="55" t="s">
        <v>198</v>
      </c>
      <c r="D1016" s="55" t="s">
        <v>5149</v>
      </c>
      <c r="E1016" s="56" t="s">
        <v>5149</v>
      </c>
      <c r="F1016" s="147" t="s">
        <v>7678</v>
      </c>
      <c r="G1016" s="146">
        <v>84</v>
      </c>
      <c r="H1016" s="55" t="s">
        <v>68</v>
      </c>
      <c r="I1016" s="55" t="s">
        <v>62</v>
      </c>
      <c r="J1016" s="55" t="s">
        <v>74</v>
      </c>
      <c r="K1016" s="55" t="s">
        <v>86</v>
      </c>
      <c r="L1016" s="58" t="s">
        <v>65</v>
      </c>
    </row>
    <row r="1017" spans="1:12" x14ac:dyDescent="0.15">
      <c r="A1017" s="128" t="s">
        <v>2205</v>
      </c>
      <c r="B1017" s="129" t="s">
        <v>2206</v>
      </c>
      <c r="C1017" s="55" t="s">
        <v>198</v>
      </c>
      <c r="D1017" s="55" t="s">
        <v>5149</v>
      </c>
      <c r="E1017" s="56" t="s">
        <v>5149</v>
      </c>
      <c r="F1017" s="147" t="s">
        <v>7679</v>
      </c>
      <c r="G1017" s="146">
        <v>35</v>
      </c>
      <c r="H1017" s="55" t="s">
        <v>74</v>
      </c>
      <c r="I1017" s="55" t="s">
        <v>68</v>
      </c>
      <c r="J1017" s="55" t="s">
        <v>62</v>
      </c>
      <c r="K1017" s="55" t="s">
        <v>194</v>
      </c>
      <c r="L1017" s="58" t="s">
        <v>194</v>
      </c>
    </row>
    <row r="1018" spans="1:12" x14ac:dyDescent="0.15">
      <c r="A1018" s="128" t="s">
        <v>2207</v>
      </c>
      <c r="B1018" s="129" t="s">
        <v>2208</v>
      </c>
      <c r="C1018" s="55" t="s">
        <v>198</v>
      </c>
      <c r="D1018" s="55" t="s">
        <v>5149</v>
      </c>
      <c r="E1018" s="56" t="s">
        <v>5149</v>
      </c>
      <c r="F1018" s="147" t="s">
        <v>5202</v>
      </c>
      <c r="G1018" s="146">
        <v>71</v>
      </c>
      <c r="H1018" s="55" t="s">
        <v>68</v>
      </c>
      <c r="I1018" s="55" t="s">
        <v>74</v>
      </c>
      <c r="J1018" s="55" t="s">
        <v>62</v>
      </c>
      <c r="K1018" s="55" t="s">
        <v>75</v>
      </c>
      <c r="L1018" s="58" t="s">
        <v>58</v>
      </c>
    </row>
    <row r="1019" spans="1:12" x14ac:dyDescent="0.15">
      <c r="A1019" s="128" t="s">
        <v>2209</v>
      </c>
      <c r="B1019" s="129" t="s">
        <v>2210</v>
      </c>
      <c r="C1019" s="55" t="s">
        <v>198</v>
      </c>
      <c r="D1019" s="55" t="s">
        <v>5149</v>
      </c>
      <c r="E1019" s="56" t="s">
        <v>5149</v>
      </c>
      <c r="F1019" s="147" t="s">
        <v>7680</v>
      </c>
      <c r="G1019" s="146">
        <v>40</v>
      </c>
      <c r="H1019" s="55" t="s">
        <v>75</v>
      </c>
      <c r="I1019" s="55" t="s">
        <v>62</v>
      </c>
      <c r="J1019" s="55" t="s">
        <v>74</v>
      </c>
      <c r="K1019" s="55" t="s">
        <v>68</v>
      </c>
      <c r="L1019" s="58" t="s">
        <v>194</v>
      </c>
    </row>
    <row r="1020" spans="1:12" ht="30" x14ac:dyDescent="0.15">
      <c r="A1020" s="128" t="s">
        <v>2211</v>
      </c>
      <c r="B1020" s="129" t="s">
        <v>2212</v>
      </c>
      <c r="C1020" s="55" t="s">
        <v>198</v>
      </c>
      <c r="D1020" s="55" t="s">
        <v>5149</v>
      </c>
      <c r="E1020" s="56" t="s">
        <v>5149</v>
      </c>
      <c r="F1020" s="147" t="s">
        <v>7681</v>
      </c>
      <c r="G1020" s="146">
        <v>15</v>
      </c>
      <c r="H1020" s="55" t="s">
        <v>75</v>
      </c>
      <c r="I1020" s="55" t="s">
        <v>62</v>
      </c>
      <c r="J1020" s="55" t="s">
        <v>194</v>
      </c>
      <c r="K1020" s="55" t="s">
        <v>194</v>
      </c>
      <c r="L1020" s="58" t="s">
        <v>194</v>
      </c>
    </row>
    <row r="1021" spans="1:12" x14ac:dyDescent="0.15">
      <c r="A1021" s="128" t="s">
        <v>2213</v>
      </c>
      <c r="B1021" s="129" t="s">
        <v>2214</v>
      </c>
      <c r="C1021" s="55" t="s">
        <v>198</v>
      </c>
      <c r="D1021" s="55" t="s">
        <v>5149</v>
      </c>
      <c r="E1021" s="56" t="s">
        <v>5149</v>
      </c>
      <c r="F1021" s="147" t="s">
        <v>7682</v>
      </c>
      <c r="G1021" s="146">
        <v>90</v>
      </c>
      <c r="H1021" s="55" t="s">
        <v>68</v>
      </c>
      <c r="I1021" s="55" t="s">
        <v>62</v>
      </c>
      <c r="J1021" s="55" t="s">
        <v>75</v>
      </c>
      <c r="K1021" s="55" t="s">
        <v>74</v>
      </c>
      <c r="L1021" s="58" t="s">
        <v>58</v>
      </c>
    </row>
    <row r="1022" spans="1:12" x14ac:dyDescent="0.15">
      <c r="A1022" s="128" t="s">
        <v>2215</v>
      </c>
      <c r="B1022" s="129" t="s">
        <v>2216</v>
      </c>
      <c r="C1022" s="55" t="s">
        <v>198</v>
      </c>
      <c r="D1022" s="55" t="s">
        <v>5149</v>
      </c>
      <c r="E1022" s="55" t="s">
        <v>5149</v>
      </c>
      <c r="F1022" s="57" t="s">
        <v>7683</v>
      </c>
      <c r="G1022" s="146">
        <v>164</v>
      </c>
      <c r="H1022" s="55" t="s">
        <v>74</v>
      </c>
      <c r="I1022" s="55" t="s">
        <v>62</v>
      </c>
      <c r="J1022" s="55" t="s">
        <v>70</v>
      </c>
      <c r="K1022" s="55" t="s">
        <v>73</v>
      </c>
      <c r="L1022" s="58" t="s">
        <v>71</v>
      </c>
    </row>
    <row r="1023" spans="1:12" x14ac:dyDescent="0.15">
      <c r="A1023" s="128" t="s">
        <v>2217</v>
      </c>
      <c r="B1023" s="129" t="s">
        <v>2218</v>
      </c>
      <c r="C1023" s="55" t="s">
        <v>198</v>
      </c>
      <c r="D1023" s="55" t="s">
        <v>5149</v>
      </c>
      <c r="E1023" s="150" t="s">
        <v>5149</v>
      </c>
      <c r="F1023" s="147" t="s">
        <v>5240</v>
      </c>
      <c r="G1023" s="146">
        <v>15</v>
      </c>
      <c r="H1023" s="55" t="s">
        <v>81</v>
      </c>
      <c r="I1023" s="55" t="s">
        <v>62</v>
      </c>
      <c r="J1023" s="55" t="s">
        <v>194</v>
      </c>
      <c r="K1023" s="55" t="s">
        <v>194</v>
      </c>
      <c r="L1023" s="58" t="s">
        <v>194</v>
      </c>
    </row>
    <row r="1024" spans="1:12" x14ac:dyDescent="0.15">
      <c r="A1024" s="128" t="s">
        <v>2219</v>
      </c>
      <c r="B1024" s="129" t="s">
        <v>2220</v>
      </c>
      <c r="C1024" s="55" t="s">
        <v>198</v>
      </c>
      <c r="D1024" s="55" t="s">
        <v>5149</v>
      </c>
      <c r="E1024" s="150" t="s">
        <v>5149</v>
      </c>
      <c r="F1024" s="147" t="s">
        <v>7684</v>
      </c>
      <c r="G1024" s="146">
        <v>26</v>
      </c>
      <c r="H1024" s="55" t="s">
        <v>75</v>
      </c>
      <c r="I1024" s="55" t="s">
        <v>62</v>
      </c>
      <c r="J1024" s="55" t="s">
        <v>194</v>
      </c>
      <c r="K1024" s="55" t="s">
        <v>194</v>
      </c>
      <c r="L1024" s="58" t="s">
        <v>194</v>
      </c>
    </row>
    <row r="1025" spans="1:12" x14ac:dyDescent="0.15">
      <c r="A1025" s="128" t="s">
        <v>2221</v>
      </c>
      <c r="B1025" s="129" t="s">
        <v>2222</v>
      </c>
      <c r="C1025" s="55" t="s">
        <v>198</v>
      </c>
      <c r="D1025" s="55" t="s">
        <v>5149</v>
      </c>
      <c r="E1025" s="56" t="s">
        <v>5149</v>
      </c>
      <c r="F1025" s="147" t="s">
        <v>7685</v>
      </c>
      <c r="G1025" s="146">
        <v>10</v>
      </c>
      <c r="H1025" s="55" t="s">
        <v>75</v>
      </c>
      <c r="I1025" s="55" t="s">
        <v>194</v>
      </c>
      <c r="J1025" s="55" t="s">
        <v>194</v>
      </c>
      <c r="K1025" s="55" t="s">
        <v>194</v>
      </c>
      <c r="L1025" s="58" t="s">
        <v>194</v>
      </c>
    </row>
    <row r="1026" spans="1:12" x14ac:dyDescent="0.15">
      <c r="A1026" s="128" t="s">
        <v>2223</v>
      </c>
      <c r="B1026" s="129" t="s">
        <v>2224</v>
      </c>
      <c r="C1026" s="55" t="s">
        <v>198</v>
      </c>
      <c r="D1026" s="55" t="s">
        <v>5149</v>
      </c>
      <c r="E1026" s="56" t="s">
        <v>5149</v>
      </c>
      <c r="F1026" s="147" t="s">
        <v>7686</v>
      </c>
      <c r="G1026" s="146">
        <v>33</v>
      </c>
      <c r="H1026" s="55" t="s">
        <v>75</v>
      </c>
      <c r="I1026" s="55" t="s">
        <v>69</v>
      </c>
      <c r="J1026" s="55" t="s">
        <v>194</v>
      </c>
      <c r="K1026" s="55" t="s">
        <v>194</v>
      </c>
      <c r="L1026" s="58" t="s">
        <v>194</v>
      </c>
    </row>
    <row r="1027" spans="1:12" x14ac:dyDescent="0.15">
      <c r="A1027" s="128" t="s">
        <v>2225</v>
      </c>
      <c r="B1027" s="129" t="s">
        <v>2226</v>
      </c>
      <c r="C1027" s="55" t="s">
        <v>198</v>
      </c>
      <c r="D1027" s="55" t="s">
        <v>5149</v>
      </c>
      <c r="E1027" s="56" t="s">
        <v>5149</v>
      </c>
      <c r="F1027" s="147" t="s">
        <v>7687</v>
      </c>
      <c r="G1027" s="146">
        <v>84</v>
      </c>
      <c r="H1027" s="55" t="s">
        <v>48</v>
      </c>
      <c r="I1027" s="55" t="s">
        <v>62</v>
      </c>
      <c r="J1027" s="55" t="s">
        <v>75</v>
      </c>
      <c r="K1027" s="55" t="s">
        <v>57</v>
      </c>
      <c r="L1027" s="58" t="s">
        <v>87</v>
      </c>
    </row>
    <row r="1028" spans="1:12" x14ac:dyDescent="0.15">
      <c r="A1028" s="128" t="s">
        <v>2227</v>
      </c>
      <c r="B1028" s="129" t="s">
        <v>2228</v>
      </c>
      <c r="C1028" s="55" t="s">
        <v>198</v>
      </c>
      <c r="D1028" s="55" t="s">
        <v>5149</v>
      </c>
      <c r="E1028" s="56" t="s">
        <v>5149</v>
      </c>
      <c r="F1028" s="147" t="s">
        <v>7688</v>
      </c>
      <c r="G1028" s="146">
        <v>86</v>
      </c>
      <c r="H1028" s="55" t="s">
        <v>55</v>
      </c>
      <c r="I1028" s="55" t="s">
        <v>48</v>
      </c>
      <c r="J1028" s="55" t="s">
        <v>74</v>
      </c>
      <c r="K1028" s="55" t="s">
        <v>67</v>
      </c>
      <c r="L1028" s="58" t="s">
        <v>80</v>
      </c>
    </row>
    <row r="1029" spans="1:12" x14ac:dyDescent="0.15">
      <c r="A1029" s="128" t="s">
        <v>2229</v>
      </c>
      <c r="B1029" s="129" t="s">
        <v>2230</v>
      </c>
      <c r="C1029" s="55" t="s">
        <v>198</v>
      </c>
      <c r="D1029" s="55" t="s">
        <v>5149</v>
      </c>
      <c r="E1029" s="56" t="s">
        <v>5149</v>
      </c>
      <c r="F1029" s="147" t="s">
        <v>7689</v>
      </c>
      <c r="G1029" s="146">
        <v>116</v>
      </c>
      <c r="H1029" s="55" t="s">
        <v>71</v>
      </c>
      <c r="I1029" s="55" t="s">
        <v>58</v>
      </c>
      <c r="J1029" s="55" t="s">
        <v>74</v>
      </c>
      <c r="K1029" s="55" t="s">
        <v>55</v>
      </c>
      <c r="L1029" s="58" t="s">
        <v>66</v>
      </c>
    </row>
    <row r="1030" spans="1:12" x14ac:dyDescent="0.15">
      <c r="A1030" s="128" t="s">
        <v>2231</v>
      </c>
      <c r="B1030" s="129" t="s">
        <v>2232</v>
      </c>
      <c r="C1030" s="55" t="s">
        <v>198</v>
      </c>
      <c r="D1030" s="55" t="s">
        <v>5149</v>
      </c>
      <c r="E1030" s="56" t="s">
        <v>5149</v>
      </c>
      <c r="F1030" s="147" t="s">
        <v>7690</v>
      </c>
      <c r="G1030" s="146">
        <v>563</v>
      </c>
      <c r="H1030" s="55" t="s">
        <v>74</v>
      </c>
      <c r="I1030" s="55" t="s">
        <v>62</v>
      </c>
      <c r="J1030" s="55" t="s">
        <v>58</v>
      </c>
      <c r="K1030" s="55" t="s">
        <v>70</v>
      </c>
      <c r="L1030" s="58" t="s">
        <v>81</v>
      </c>
    </row>
    <row r="1031" spans="1:12" x14ac:dyDescent="0.15">
      <c r="A1031" s="128" t="s">
        <v>2233</v>
      </c>
      <c r="B1031" s="129" t="s">
        <v>2234</v>
      </c>
      <c r="C1031" s="55" t="s">
        <v>198</v>
      </c>
      <c r="D1031" s="55" t="s">
        <v>5149</v>
      </c>
      <c r="E1031" s="56" t="s">
        <v>5149</v>
      </c>
      <c r="F1031" s="147" t="s">
        <v>7691</v>
      </c>
      <c r="G1031" s="146">
        <v>148</v>
      </c>
      <c r="H1031" s="55" t="s">
        <v>59</v>
      </c>
      <c r="I1031" s="55" t="s">
        <v>74</v>
      </c>
      <c r="J1031" s="55" t="s">
        <v>58</v>
      </c>
      <c r="K1031" s="55" t="s">
        <v>70</v>
      </c>
      <c r="L1031" s="58" t="s">
        <v>60</v>
      </c>
    </row>
    <row r="1032" spans="1:12" x14ac:dyDescent="0.15">
      <c r="A1032" s="128" t="s">
        <v>2235</v>
      </c>
      <c r="B1032" s="129" t="s">
        <v>2236</v>
      </c>
      <c r="C1032" s="55" t="s">
        <v>198</v>
      </c>
      <c r="D1032" s="55" t="s">
        <v>5149</v>
      </c>
      <c r="E1032" s="56" t="s">
        <v>5149</v>
      </c>
      <c r="F1032" s="147" t="s">
        <v>7692</v>
      </c>
      <c r="G1032" s="146">
        <v>308</v>
      </c>
      <c r="H1032" s="55" t="s">
        <v>62</v>
      </c>
      <c r="I1032" s="55" t="s">
        <v>74</v>
      </c>
      <c r="J1032" s="55" t="s">
        <v>58</v>
      </c>
      <c r="K1032" s="55" t="s">
        <v>60</v>
      </c>
      <c r="L1032" s="58" t="s">
        <v>81</v>
      </c>
    </row>
    <row r="1033" spans="1:12" x14ac:dyDescent="0.15">
      <c r="A1033" s="128" t="s">
        <v>2237</v>
      </c>
      <c r="B1033" s="129" t="s">
        <v>2238</v>
      </c>
      <c r="C1033" s="55" t="s">
        <v>198</v>
      </c>
      <c r="D1033" s="55" t="s">
        <v>5149</v>
      </c>
      <c r="E1033" s="56" t="s">
        <v>5149</v>
      </c>
      <c r="F1033" s="147" t="s">
        <v>7693</v>
      </c>
      <c r="G1033" s="146">
        <v>431</v>
      </c>
      <c r="H1033" s="55" t="s">
        <v>74</v>
      </c>
      <c r="I1033" s="55" t="s">
        <v>75</v>
      </c>
      <c r="J1033" s="55" t="s">
        <v>87</v>
      </c>
      <c r="K1033" s="55" t="s">
        <v>57</v>
      </c>
      <c r="L1033" s="58" t="s">
        <v>68</v>
      </c>
    </row>
    <row r="1034" spans="1:12" x14ac:dyDescent="0.15">
      <c r="A1034" s="128" t="s">
        <v>2239</v>
      </c>
      <c r="B1034" s="129" t="s">
        <v>2240</v>
      </c>
      <c r="C1034" s="55" t="s">
        <v>198</v>
      </c>
      <c r="D1034" s="55" t="s">
        <v>5149</v>
      </c>
      <c r="E1034" s="56" t="s">
        <v>5149</v>
      </c>
      <c r="F1034" s="147" t="s">
        <v>7694</v>
      </c>
      <c r="G1034" s="146">
        <v>35</v>
      </c>
      <c r="H1034" s="55" t="s">
        <v>87</v>
      </c>
      <c r="I1034" s="55" t="s">
        <v>70</v>
      </c>
      <c r="J1034" s="55" t="s">
        <v>68</v>
      </c>
      <c r="K1034" s="55" t="s">
        <v>58</v>
      </c>
      <c r="L1034" s="58" t="s">
        <v>74</v>
      </c>
    </row>
    <row r="1035" spans="1:12" x14ac:dyDescent="0.15">
      <c r="A1035" s="128" t="s">
        <v>2241</v>
      </c>
      <c r="B1035" s="129" t="s">
        <v>2242</v>
      </c>
      <c r="C1035" s="55" t="s">
        <v>198</v>
      </c>
      <c r="D1035" s="55" t="s">
        <v>5149</v>
      </c>
      <c r="E1035" s="56" t="s">
        <v>5149</v>
      </c>
      <c r="F1035" s="147" t="s">
        <v>7695</v>
      </c>
      <c r="G1035" s="146">
        <v>219</v>
      </c>
      <c r="H1035" s="55" t="s">
        <v>74</v>
      </c>
      <c r="I1035" s="55" t="s">
        <v>58</v>
      </c>
      <c r="J1035" s="55" t="s">
        <v>70</v>
      </c>
      <c r="K1035" s="55" t="s">
        <v>61</v>
      </c>
      <c r="L1035" s="58" t="s">
        <v>68</v>
      </c>
    </row>
    <row r="1036" spans="1:12" x14ac:dyDescent="0.15">
      <c r="A1036" s="128" t="s">
        <v>2243</v>
      </c>
      <c r="B1036" s="129" t="s">
        <v>2244</v>
      </c>
      <c r="C1036" s="55" t="s">
        <v>2245</v>
      </c>
      <c r="D1036" s="55" t="s">
        <v>5149</v>
      </c>
      <c r="E1036" s="56" t="s">
        <v>7696</v>
      </c>
      <c r="F1036" s="147" t="s">
        <v>7697</v>
      </c>
      <c r="G1036" s="146">
        <v>24</v>
      </c>
      <c r="H1036" s="55" t="s">
        <v>74</v>
      </c>
      <c r="I1036" s="55" t="s">
        <v>71</v>
      </c>
      <c r="J1036" s="55" t="s">
        <v>194</v>
      </c>
      <c r="K1036" s="55" t="s">
        <v>194</v>
      </c>
      <c r="L1036" s="58" t="s">
        <v>194</v>
      </c>
    </row>
    <row r="1037" spans="1:12" x14ac:dyDescent="0.15">
      <c r="A1037" s="128" t="s">
        <v>2246</v>
      </c>
      <c r="B1037" s="129" t="s">
        <v>2247</v>
      </c>
      <c r="C1037" s="55" t="s">
        <v>198</v>
      </c>
      <c r="D1037" s="55" t="s">
        <v>5149</v>
      </c>
      <c r="E1037" s="56" t="s">
        <v>5149</v>
      </c>
      <c r="F1037" s="147" t="s">
        <v>7698</v>
      </c>
      <c r="G1037" s="146">
        <v>11</v>
      </c>
      <c r="H1037" s="55" t="s">
        <v>194</v>
      </c>
      <c r="I1037" s="55" t="s">
        <v>194</v>
      </c>
      <c r="J1037" s="55" t="s">
        <v>194</v>
      </c>
      <c r="K1037" s="55" t="s">
        <v>194</v>
      </c>
      <c r="L1037" s="58" t="s">
        <v>194</v>
      </c>
    </row>
    <row r="1038" spans="1:12" x14ac:dyDescent="0.15">
      <c r="A1038" s="128" t="s">
        <v>2248</v>
      </c>
      <c r="B1038" s="129" t="s">
        <v>2249</v>
      </c>
      <c r="C1038" s="55" t="s">
        <v>2245</v>
      </c>
      <c r="D1038" s="55" t="s">
        <v>5149</v>
      </c>
      <c r="E1038" s="56" t="s">
        <v>7699</v>
      </c>
      <c r="F1038" s="147" t="s">
        <v>7700</v>
      </c>
      <c r="G1038" s="146">
        <v>18</v>
      </c>
      <c r="H1038" s="55" t="s">
        <v>70</v>
      </c>
      <c r="I1038" s="55" t="s">
        <v>69</v>
      </c>
      <c r="J1038" s="55" t="s">
        <v>75</v>
      </c>
      <c r="K1038" s="55" t="s">
        <v>194</v>
      </c>
      <c r="L1038" s="58" t="s">
        <v>194</v>
      </c>
    </row>
    <row r="1039" spans="1:12" x14ac:dyDescent="0.15">
      <c r="A1039" s="128" t="s">
        <v>2250</v>
      </c>
      <c r="B1039" s="129" t="s">
        <v>2251</v>
      </c>
      <c r="C1039" s="55" t="s">
        <v>2245</v>
      </c>
      <c r="D1039" s="55" t="s">
        <v>5149</v>
      </c>
      <c r="E1039" s="56" t="s">
        <v>7701</v>
      </c>
      <c r="F1039" s="147" t="s">
        <v>194</v>
      </c>
      <c r="G1039" s="146">
        <v>5</v>
      </c>
      <c r="H1039" s="55" t="s">
        <v>194</v>
      </c>
      <c r="I1039" s="55" t="s">
        <v>194</v>
      </c>
      <c r="J1039" s="55" t="s">
        <v>194</v>
      </c>
      <c r="K1039" s="55" t="s">
        <v>194</v>
      </c>
      <c r="L1039" s="58" t="s">
        <v>198</v>
      </c>
    </row>
    <row r="1040" spans="1:12" x14ac:dyDescent="0.15">
      <c r="A1040" s="128" t="s">
        <v>2252</v>
      </c>
      <c r="B1040" s="129" t="s">
        <v>2253</v>
      </c>
      <c r="C1040" s="55" t="s">
        <v>198</v>
      </c>
      <c r="D1040" s="55" t="s">
        <v>5149</v>
      </c>
      <c r="E1040" s="56" t="s">
        <v>5149</v>
      </c>
      <c r="F1040" s="146" t="s">
        <v>7702</v>
      </c>
      <c r="G1040" s="146">
        <v>58</v>
      </c>
      <c r="H1040" s="55" t="s">
        <v>70</v>
      </c>
      <c r="I1040" s="55" t="s">
        <v>74</v>
      </c>
      <c r="J1040" s="55" t="s">
        <v>54</v>
      </c>
      <c r="K1040" s="55" t="s">
        <v>68</v>
      </c>
      <c r="L1040" s="58" t="s">
        <v>58</v>
      </c>
    </row>
    <row r="1041" spans="1:12" x14ac:dyDescent="0.15">
      <c r="A1041" s="128" t="s">
        <v>2254</v>
      </c>
      <c r="B1041" s="129" t="s">
        <v>2255</v>
      </c>
      <c r="C1041" s="55" t="s">
        <v>198</v>
      </c>
      <c r="D1041" s="55" t="s">
        <v>5149</v>
      </c>
      <c r="E1041" s="56" t="s">
        <v>5149</v>
      </c>
      <c r="F1041" s="147" t="s">
        <v>7703</v>
      </c>
      <c r="G1041" s="146">
        <v>19</v>
      </c>
      <c r="H1041" s="55" t="s">
        <v>62</v>
      </c>
      <c r="I1041" s="55" t="s">
        <v>70</v>
      </c>
      <c r="J1041" s="55" t="s">
        <v>194</v>
      </c>
      <c r="K1041" s="55" t="s">
        <v>194</v>
      </c>
      <c r="L1041" s="58" t="s">
        <v>194</v>
      </c>
    </row>
    <row r="1042" spans="1:12" x14ac:dyDescent="0.15">
      <c r="A1042" s="128" t="s">
        <v>2256</v>
      </c>
      <c r="B1042" s="129" t="s">
        <v>2257</v>
      </c>
      <c r="C1042" s="55" t="s">
        <v>198</v>
      </c>
      <c r="D1042" s="55" t="s">
        <v>5149</v>
      </c>
      <c r="E1042" s="56" t="s">
        <v>5149</v>
      </c>
      <c r="F1042" s="147" t="s">
        <v>7704</v>
      </c>
      <c r="G1042" s="146">
        <v>19</v>
      </c>
      <c r="H1042" s="55" t="s">
        <v>75</v>
      </c>
      <c r="I1042" s="55" t="s">
        <v>62</v>
      </c>
      <c r="J1042" s="55" t="s">
        <v>194</v>
      </c>
      <c r="K1042" s="55" t="s">
        <v>194</v>
      </c>
      <c r="L1042" s="58" t="s">
        <v>194</v>
      </c>
    </row>
    <row r="1043" spans="1:12" x14ac:dyDescent="0.15">
      <c r="A1043" s="128" t="s">
        <v>2258</v>
      </c>
      <c r="B1043" s="129" t="s">
        <v>2259</v>
      </c>
      <c r="C1043" s="55" t="s">
        <v>198</v>
      </c>
      <c r="D1043" s="55" t="s">
        <v>5149</v>
      </c>
      <c r="E1043" s="56" t="s">
        <v>5149</v>
      </c>
      <c r="F1043" s="147" t="s">
        <v>7705</v>
      </c>
      <c r="G1043" s="146">
        <v>285</v>
      </c>
      <c r="H1043" s="55" t="s">
        <v>75</v>
      </c>
      <c r="I1043" s="55" t="s">
        <v>70</v>
      </c>
      <c r="J1043" s="55" t="s">
        <v>74</v>
      </c>
      <c r="K1043" s="55" t="s">
        <v>62</v>
      </c>
      <c r="L1043" s="58" t="s">
        <v>68</v>
      </c>
    </row>
    <row r="1044" spans="1:12" x14ac:dyDescent="0.15">
      <c r="A1044" s="128" t="s">
        <v>2260</v>
      </c>
      <c r="B1044" s="129" t="s">
        <v>2261</v>
      </c>
      <c r="C1044" s="55" t="s">
        <v>2245</v>
      </c>
      <c r="D1044" s="55" t="s">
        <v>5149</v>
      </c>
      <c r="E1044" s="56" t="s">
        <v>7706</v>
      </c>
      <c r="F1044" s="147" t="s">
        <v>7707</v>
      </c>
      <c r="G1044" s="146">
        <v>11</v>
      </c>
      <c r="H1044" s="55" t="s">
        <v>194</v>
      </c>
      <c r="I1044" s="55" t="s">
        <v>194</v>
      </c>
      <c r="J1044" s="55" t="s">
        <v>194</v>
      </c>
      <c r="K1044" s="55" t="s">
        <v>194</v>
      </c>
      <c r="L1044" s="58" t="s">
        <v>194</v>
      </c>
    </row>
    <row r="1045" spans="1:12" x14ac:dyDescent="0.15">
      <c r="A1045" s="128" t="s">
        <v>2262</v>
      </c>
      <c r="B1045" s="129" t="s">
        <v>2263</v>
      </c>
      <c r="C1045" s="55" t="s">
        <v>2245</v>
      </c>
      <c r="D1045" s="55" t="s">
        <v>5149</v>
      </c>
      <c r="E1045" s="56" t="s">
        <v>7708</v>
      </c>
      <c r="F1045" s="147" t="s">
        <v>7709</v>
      </c>
      <c r="G1045" s="146">
        <v>32</v>
      </c>
      <c r="H1045" s="55" t="s">
        <v>55</v>
      </c>
      <c r="I1045" s="55" t="s">
        <v>70</v>
      </c>
      <c r="J1045" s="55" t="s">
        <v>69</v>
      </c>
      <c r="K1045" s="55" t="s">
        <v>194</v>
      </c>
      <c r="L1045" s="58" t="s">
        <v>194</v>
      </c>
    </row>
    <row r="1046" spans="1:12" x14ac:dyDescent="0.15">
      <c r="A1046" s="128" t="s">
        <v>2264</v>
      </c>
      <c r="B1046" s="129" t="s">
        <v>2265</v>
      </c>
      <c r="C1046" s="55" t="s">
        <v>198</v>
      </c>
      <c r="D1046" s="55" t="s">
        <v>5149</v>
      </c>
      <c r="E1046" s="56" t="s">
        <v>5149</v>
      </c>
      <c r="F1046" s="147" t="s">
        <v>5184</v>
      </c>
      <c r="G1046" s="146">
        <v>26</v>
      </c>
      <c r="H1046" s="55" t="s">
        <v>61</v>
      </c>
      <c r="I1046" s="55" t="s">
        <v>55</v>
      </c>
      <c r="J1046" s="55" t="s">
        <v>194</v>
      </c>
      <c r="K1046" s="55" t="s">
        <v>194</v>
      </c>
      <c r="L1046" s="58" t="s">
        <v>194</v>
      </c>
    </row>
    <row r="1047" spans="1:12" x14ac:dyDescent="0.15">
      <c r="A1047" s="128" t="s">
        <v>2266</v>
      </c>
      <c r="B1047" s="129" t="s">
        <v>2267</v>
      </c>
      <c r="C1047" s="55" t="s">
        <v>198</v>
      </c>
      <c r="D1047" s="55" t="s">
        <v>5149</v>
      </c>
      <c r="E1047" s="56" t="s">
        <v>5149</v>
      </c>
      <c r="F1047" s="147" t="s">
        <v>7710</v>
      </c>
      <c r="G1047" s="146">
        <v>32</v>
      </c>
      <c r="H1047" s="55" t="s">
        <v>58</v>
      </c>
      <c r="I1047" s="55" t="s">
        <v>62</v>
      </c>
      <c r="J1047" s="55" t="s">
        <v>61</v>
      </c>
      <c r="K1047" s="55" t="s">
        <v>48</v>
      </c>
      <c r="L1047" s="58" t="s">
        <v>70</v>
      </c>
    </row>
    <row r="1048" spans="1:12" x14ac:dyDescent="0.15">
      <c r="A1048" s="128" t="s">
        <v>2268</v>
      </c>
      <c r="B1048" s="129" t="s">
        <v>2269</v>
      </c>
      <c r="C1048" s="55" t="s">
        <v>198</v>
      </c>
      <c r="D1048" s="55" t="s">
        <v>5149</v>
      </c>
      <c r="E1048" s="56" t="s">
        <v>5149</v>
      </c>
      <c r="F1048" s="147" t="s">
        <v>7711</v>
      </c>
      <c r="G1048" s="146">
        <v>17</v>
      </c>
      <c r="H1048" s="55" t="s">
        <v>82</v>
      </c>
      <c r="I1048" s="55" t="s">
        <v>75</v>
      </c>
      <c r="J1048" s="55" t="s">
        <v>69</v>
      </c>
      <c r="K1048" s="55" t="s">
        <v>194</v>
      </c>
      <c r="L1048" s="58" t="s">
        <v>194</v>
      </c>
    </row>
    <row r="1049" spans="1:12" x14ac:dyDescent="0.15">
      <c r="A1049" s="128" t="s">
        <v>2270</v>
      </c>
      <c r="B1049" s="129" t="s">
        <v>2271</v>
      </c>
      <c r="C1049" s="55" t="s">
        <v>198</v>
      </c>
      <c r="D1049" s="55" t="s">
        <v>5149</v>
      </c>
      <c r="E1049" s="56" t="s">
        <v>5149</v>
      </c>
      <c r="F1049" s="147" t="s">
        <v>7712</v>
      </c>
      <c r="G1049" s="146">
        <v>69</v>
      </c>
      <c r="H1049" s="55" t="s">
        <v>70</v>
      </c>
      <c r="I1049" s="55" t="s">
        <v>67</v>
      </c>
      <c r="J1049" s="55" t="s">
        <v>58</v>
      </c>
      <c r="K1049" s="55" t="s">
        <v>61</v>
      </c>
      <c r="L1049" s="58" t="s">
        <v>66</v>
      </c>
    </row>
    <row r="1050" spans="1:12" x14ac:dyDescent="0.15">
      <c r="A1050" s="128" t="s">
        <v>2272</v>
      </c>
      <c r="B1050" s="129" t="s">
        <v>2273</v>
      </c>
      <c r="C1050" s="55" t="s">
        <v>201</v>
      </c>
      <c r="D1050" s="55" t="s">
        <v>5149</v>
      </c>
      <c r="E1050" s="56" t="s">
        <v>7713</v>
      </c>
      <c r="F1050" s="147" t="s">
        <v>7714</v>
      </c>
      <c r="G1050" s="147">
        <v>1548</v>
      </c>
      <c r="H1050" s="55" t="s">
        <v>70</v>
      </c>
      <c r="I1050" s="55" t="s">
        <v>67</v>
      </c>
      <c r="J1050" s="55" t="s">
        <v>48</v>
      </c>
      <c r="K1050" s="55" t="s">
        <v>56</v>
      </c>
      <c r="L1050" s="58" t="s">
        <v>69</v>
      </c>
    </row>
    <row r="1051" spans="1:12" x14ac:dyDescent="0.15">
      <c r="A1051" s="128" t="s">
        <v>2274</v>
      </c>
      <c r="B1051" s="129" t="s">
        <v>2275</v>
      </c>
      <c r="C1051" s="55" t="s">
        <v>201</v>
      </c>
      <c r="D1051" s="55" t="s">
        <v>5149</v>
      </c>
      <c r="E1051" s="56" t="s">
        <v>7715</v>
      </c>
      <c r="F1051" s="147" t="s">
        <v>7716</v>
      </c>
      <c r="G1051" s="146">
        <v>323</v>
      </c>
      <c r="H1051" s="55" t="s">
        <v>59</v>
      </c>
      <c r="I1051" s="55" t="s">
        <v>69</v>
      </c>
      <c r="J1051" s="55" t="s">
        <v>58</v>
      </c>
      <c r="K1051" s="55" t="s">
        <v>70</v>
      </c>
      <c r="L1051" s="58" t="s">
        <v>48</v>
      </c>
    </row>
    <row r="1052" spans="1:12" x14ac:dyDescent="0.15">
      <c r="A1052" s="128" t="s">
        <v>2276</v>
      </c>
      <c r="B1052" s="129" t="s">
        <v>2277</v>
      </c>
      <c r="C1052" s="55" t="s">
        <v>201</v>
      </c>
      <c r="D1052" s="55" t="s">
        <v>5149</v>
      </c>
      <c r="E1052" s="56" t="s">
        <v>7717</v>
      </c>
      <c r="F1052" s="147" t="s">
        <v>7718</v>
      </c>
      <c r="G1052" s="146">
        <v>159</v>
      </c>
      <c r="H1052" s="55" t="s">
        <v>74</v>
      </c>
      <c r="I1052" s="55" t="s">
        <v>59</v>
      </c>
      <c r="J1052" s="55" t="s">
        <v>55</v>
      </c>
      <c r="K1052" s="55" t="s">
        <v>71</v>
      </c>
      <c r="L1052" s="58" t="s">
        <v>84</v>
      </c>
    </row>
    <row r="1053" spans="1:12" x14ac:dyDescent="0.15">
      <c r="A1053" s="128" t="s">
        <v>2278</v>
      </c>
      <c r="B1053" s="129" t="s">
        <v>2279</v>
      </c>
      <c r="C1053" s="55" t="s">
        <v>201</v>
      </c>
      <c r="D1053" s="55" t="s">
        <v>5149</v>
      </c>
      <c r="E1053" s="150" t="s">
        <v>7719</v>
      </c>
      <c r="F1053" s="147" t="s">
        <v>7720</v>
      </c>
      <c r="G1053" s="146">
        <v>41</v>
      </c>
      <c r="H1053" s="55" t="s">
        <v>87</v>
      </c>
      <c r="I1053" s="55" t="s">
        <v>70</v>
      </c>
      <c r="J1053" s="55" t="s">
        <v>74</v>
      </c>
      <c r="K1053" s="55" t="s">
        <v>63</v>
      </c>
      <c r="L1053" s="58" t="s">
        <v>48</v>
      </c>
    </row>
    <row r="1054" spans="1:12" x14ac:dyDescent="0.15">
      <c r="A1054" s="128" t="s">
        <v>2280</v>
      </c>
      <c r="B1054" s="129" t="s">
        <v>2281</v>
      </c>
      <c r="C1054" s="55" t="s">
        <v>201</v>
      </c>
      <c r="D1054" s="55" t="s">
        <v>5149</v>
      </c>
      <c r="E1054" s="56" t="s">
        <v>7721</v>
      </c>
      <c r="F1054" s="147" t="s">
        <v>7722</v>
      </c>
      <c r="G1054" s="146">
        <v>148</v>
      </c>
      <c r="H1054" s="55" t="s">
        <v>74</v>
      </c>
      <c r="I1054" s="55" t="s">
        <v>76</v>
      </c>
      <c r="J1054" s="55" t="s">
        <v>81</v>
      </c>
      <c r="K1054" s="55" t="s">
        <v>48</v>
      </c>
      <c r="L1054" s="58" t="s">
        <v>63</v>
      </c>
    </row>
    <row r="1055" spans="1:12" x14ac:dyDescent="0.15">
      <c r="A1055" s="128" t="s">
        <v>2282</v>
      </c>
      <c r="B1055" s="129" t="s">
        <v>2283</v>
      </c>
      <c r="C1055" s="55" t="s">
        <v>198</v>
      </c>
      <c r="D1055" s="55" t="s">
        <v>5149</v>
      </c>
      <c r="E1055" s="150" t="s">
        <v>5149</v>
      </c>
      <c r="F1055" s="147" t="s">
        <v>7723</v>
      </c>
      <c r="G1055" s="147">
        <v>2340</v>
      </c>
      <c r="H1055" s="55" t="s">
        <v>58</v>
      </c>
      <c r="I1055" s="55" t="s">
        <v>74</v>
      </c>
      <c r="J1055" s="55" t="s">
        <v>59</v>
      </c>
      <c r="K1055" s="55" t="s">
        <v>75</v>
      </c>
      <c r="L1055" s="58" t="s">
        <v>55</v>
      </c>
    </row>
    <row r="1056" spans="1:12" x14ac:dyDescent="0.15">
      <c r="A1056" s="139" t="s">
        <v>2284</v>
      </c>
      <c r="B1056" s="129" t="s">
        <v>2285</v>
      </c>
      <c r="C1056" s="55" t="s">
        <v>198</v>
      </c>
      <c r="D1056" s="55" t="s">
        <v>5149</v>
      </c>
      <c r="E1056" s="56" t="s">
        <v>5149</v>
      </c>
      <c r="F1056" s="145" t="s">
        <v>7724</v>
      </c>
      <c r="G1056" s="146">
        <v>372</v>
      </c>
      <c r="H1056" s="55" t="s">
        <v>63</v>
      </c>
      <c r="I1056" s="55" t="s">
        <v>55</v>
      </c>
      <c r="J1056" s="55" t="s">
        <v>90</v>
      </c>
      <c r="K1056" s="55" t="s">
        <v>58</v>
      </c>
      <c r="L1056" s="55" t="s">
        <v>84</v>
      </c>
    </row>
    <row r="1057" spans="1:12" x14ac:dyDescent="0.15">
      <c r="A1057" s="128" t="s">
        <v>2286</v>
      </c>
      <c r="B1057" s="129" t="s">
        <v>2287</v>
      </c>
      <c r="C1057" s="55" t="s">
        <v>198</v>
      </c>
      <c r="D1057" s="55" t="s">
        <v>5149</v>
      </c>
      <c r="E1057" s="56" t="s">
        <v>5149</v>
      </c>
      <c r="F1057" s="147" t="s">
        <v>7725</v>
      </c>
      <c r="G1057" s="146">
        <v>251</v>
      </c>
      <c r="H1057" s="55" t="s">
        <v>63</v>
      </c>
      <c r="I1057" s="55" t="s">
        <v>58</v>
      </c>
      <c r="J1057" s="55" t="s">
        <v>59</v>
      </c>
      <c r="K1057" s="55" t="s">
        <v>70</v>
      </c>
      <c r="L1057" s="58" t="s">
        <v>48</v>
      </c>
    </row>
    <row r="1058" spans="1:12" x14ac:dyDescent="0.15">
      <c r="A1058" s="128" t="s">
        <v>2288</v>
      </c>
      <c r="B1058" s="129" t="s">
        <v>2289</v>
      </c>
      <c r="C1058" s="55" t="s">
        <v>198</v>
      </c>
      <c r="D1058" s="55" t="s">
        <v>5149</v>
      </c>
      <c r="E1058" s="56" t="s">
        <v>5149</v>
      </c>
      <c r="F1058" s="147" t="s">
        <v>5193</v>
      </c>
      <c r="G1058" s="146">
        <v>121</v>
      </c>
      <c r="H1058" s="55" t="s">
        <v>94</v>
      </c>
      <c r="I1058" s="55" t="s">
        <v>69</v>
      </c>
      <c r="J1058" s="55" t="s">
        <v>58</v>
      </c>
      <c r="K1058" s="55" t="s">
        <v>61</v>
      </c>
      <c r="L1058" s="58" t="s">
        <v>74</v>
      </c>
    </row>
    <row r="1059" spans="1:12" x14ac:dyDescent="0.15">
      <c r="A1059" s="128" t="s">
        <v>2290</v>
      </c>
      <c r="B1059" s="129" t="s">
        <v>2291</v>
      </c>
      <c r="C1059" s="55" t="s">
        <v>198</v>
      </c>
      <c r="D1059" s="55" t="s">
        <v>5149</v>
      </c>
      <c r="E1059" s="56" t="s">
        <v>5149</v>
      </c>
      <c r="F1059" s="147" t="s">
        <v>7726</v>
      </c>
      <c r="G1059" s="146">
        <v>115</v>
      </c>
      <c r="H1059" s="55" t="s">
        <v>71</v>
      </c>
      <c r="I1059" s="55" t="s">
        <v>63</v>
      </c>
      <c r="J1059" s="55" t="s">
        <v>51</v>
      </c>
      <c r="K1059" s="55" t="s">
        <v>84</v>
      </c>
      <c r="L1059" s="58" t="s">
        <v>59</v>
      </c>
    </row>
    <row r="1060" spans="1:12" x14ac:dyDescent="0.15">
      <c r="A1060" s="128" t="s">
        <v>2292</v>
      </c>
      <c r="B1060" s="129" t="s">
        <v>2293</v>
      </c>
      <c r="C1060" s="55" t="s">
        <v>198</v>
      </c>
      <c r="D1060" s="55" t="s">
        <v>5149</v>
      </c>
      <c r="E1060" s="56" t="s">
        <v>5149</v>
      </c>
      <c r="F1060" s="147" t="s">
        <v>7727</v>
      </c>
      <c r="G1060" s="146">
        <v>543</v>
      </c>
      <c r="H1060" s="55" t="s">
        <v>58</v>
      </c>
      <c r="I1060" s="55" t="s">
        <v>83</v>
      </c>
      <c r="J1060" s="55" t="s">
        <v>57</v>
      </c>
      <c r="K1060" s="55" t="s">
        <v>75</v>
      </c>
      <c r="L1060" s="58" t="s">
        <v>74</v>
      </c>
    </row>
    <row r="1061" spans="1:12" x14ac:dyDescent="0.15">
      <c r="A1061" s="128" t="s">
        <v>2294</v>
      </c>
      <c r="B1061" s="129" t="s">
        <v>2295</v>
      </c>
      <c r="C1061" s="55" t="s">
        <v>198</v>
      </c>
      <c r="D1061" s="55" t="s">
        <v>5149</v>
      </c>
      <c r="E1061" s="150" t="s">
        <v>5149</v>
      </c>
      <c r="F1061" s="147" t="s">
        <v>7728</v>
      </c>
      <c r="G1061" s="146">
        <v>92</v>
      </c>
      <c r="H1061" s="55" t="s">
        <v>55</v>
      </c>
      <c r="I1061" s="55" t="s">
        <v>72</v>
      </c>
      <c r="J1061" s="55" t="s">
        <v>56</v>
      </c>
      <c r="K1061" s="55" t="s">
        <v>70</v>
      </c>
      <c r="L1061" s="58" t="s">
        <v>71</v>
      </c>
    </row>
    <row r="1062" spans="1:12" x14ac:dyDescent="0.15">
      <c r="A1062" s="128" t="s">
        <v>2296</v>
      </c>
      <c r="B1062" s="129" t="s">
        <v>2297</v>
      </c>
      <c r="C1062" s="55" t="s">
        <v>198</v>
      </c>
      <c r="D1062" s="55" t="s">
        <v>5149</v>
      </c>
      <c r="E1062" s="150" t="s">
        <v>5149</v>
      </c>
      <c r="F1062" s="147" t="s">
        <v>7729</v>
      </c>
      <c r="G1062" s="146">
        <v>94</v>
      </c>
      <c r="H1062" s="55" t="s">
        <v>62</v>
      </c>
      <c r="I1062" s="55" t="s">
        <v>55</v>
      </c>
      <c r="J1062" s="55" t="s">
        <v>57</v>
      </c>
      <c r="K1062" s="55" t="s">
        <v>73</v>
      </c>
      <c r="L1062" s="58" t="s">
        <v>48</v>
      </c>
    </row>
    <row r="1063" spans="1:12" x14ac:dyDescent="0.15">
      <c r="A1063" s="128" t="s">
        <v>2298</v>
      </c>
      <c r="B1063" s="129" t="s">
        <v>2299</v>
      </c>
      <c r="C1063" s="55" t="s">
        <v>198</v>
      </c>
      <c r="D1063" s="55" t="s">
        <v>5149</v>
      </c>
      <c r="E1063" s="56" t="s">
        <v>5149</v>
      </c>
      <c r="F1063" s="147" t="s">
        <v>7730</v>
      </c>
      <c r="G1063" s="146">
        <v>24</v>
      </c>
      <c r="H1063" s="55" t="s">
        <v>74</v>
      </c>
      <c r="I1063" s="55" t="s">
        <v>75</v>
      </c>
      <c r="J1063" s="55" t="s">
        <v>194</v>
      </c>
      <c r="K1063" s="55" t="s">
        <v>194</v>
      </c>
      <c r="L1063" s="58" t="s">
        <v>194</v>
      </c>
    </row>
    <row r="1064" spans="1:12" x14ac:dyDescent="0.15">
      <c r="A1064" s="128" t="s">
        <v>2300</v>
      </c>
      <c r="B1064" s="129" t="s">
        <v>2301</v>
      </c>
      <c r="C1064" s="55" t="s">
        <v>198</v>
      </c>
      <c r="D1064" s="55" t="s">
        <v>5149</v>
      </c>
      <c r="E1064" s="56" t="s">
        <v>5149</v>
      </c>
      <c r="F1064" s="147" t="s">
        <v>7731</v>
      </c>
      <c r="G1064" s="146">
        <v>129</v>
      </c>
      <c r="H1064" s="55" t="s">
        <v>56</v>
      </c>
      <c r="I1064" s="55" t="s">
        <v>55</v>
      </c>
      <c r="J1064" s="55" t="s">
        <v>68</v>
      </c>
      <c r="K1064" s="55" t="s">
        <v>58</v>
      </c>
      <c r="L1064" s="58" t="s">
        <v>76</v>
      </c>
    </row>
    <row r="1065" spans="1:12" x14ac:dyDescent="0.15">
      <c r="A1065" s="128" t="s">
        <v>2302</v>
      </c>
      <c r="B1065" s="129" t="s">
        <v>2303</v>
      </c>
      <c r="C1065" s="55" t="s">
        <v>198</v>
      </c>
      <c r="D1065" s="55" t="s">
        <v>5149</v>
      </c>
      <c r="E1065" s="56" t="s">
        <v>5149</v>
      </c>
      <c r="F1065" s="147" t="s">
        <v>7732</v>
      </c>
      <c r="G1065" s="146">
        <v>398</v>
      </c>
      <c r="H1065" s="55" t="s">
        <v>55</v>
      </c>
      <c r="I1065" s="55" t="s">
        <v>74</v>
      </c>
      <c r="J1065" s="55" t="s">
        <v>69</v>
      </c>
      <c r="K1065" s="55" t="s">
        <v>62</v>
      </c>
      <c r="L1065" s="58" t="s">
        <v>71</v>
      </c>
    </row>
    <row r="1066" spans="1:12" x14ac:dyDescent="0.15">
      <c r="A1066" s="128" t="s">
        <v>2304</v>
      </c>
      <c r="B1066" s="129" t="s">
        <v>2305</v>
      </c>
      <c r="C1066" s="55" t="s">
        <v>198</v>
      </c>
      <c r="D1066" s="55" t="s">
        <v>5149</v>
      </c>
      <c r="E1066" s="56" t="s">
        <v>5149</v>
      </c>
      <c r="F1066" s="147" t="s">
        <v>7733</v>
      </c>
      <c r="G1066" s="147">
        <v>1223</v>
      </c>
      <c r="H1066" s="55" t="s">
        <v>74</v>
      </c>
      <c r="I1066" s="55" t="s">
        <v>58</v>
      </c>
      <c r="J1066" s="55" t="s">
        <v>72</v>
      </c>
      <c r="K1066" s="55" t="s">
        <v>59</v>
      </c>
      <c r="L1066" s="58" t="s">
        <v>63</v>
      </c>
    </row>
    <row r="1067" spans="1:12" x14ac:dyDescent="0.15">
      <c r="A1067" s="128" t="s">
        <v>2306</v>
      </c>
      <c r="B1067" s="129" t="s">
        <v>2307</v>
      </c>
      <c r="C1067" s="55" t="s">
        <v>201</v>
      </c>
      <c r="D1067" s="55" t="s">
        <v>5149</v>
      </c>
      <c r="E1067" s="150" t="s">
        <v>7734</v>
      </c>
      <c r="F1067" s="147" t="s">
        <v>7735</v>
      </c>
      <c r="G1067" s="146">
        <v>525</v>
      </c>
      <c r="H1067" s="55" t="s">
        <v>74</v>
      </c>
      <c r="I1067" s="55" t="s">
        <v>84</v>
      </c>
      <c r="J1067" s="55" t="s">
        <v>75</v>
      </c>
      <c r="K1067" s="55" t="s">
        <v>61</v>
      </c>
      <c r="L1067" s="58" t="s">
        <v>82</v>
      </c>
    </row>
    <row r="1068" spans="1:12" x14ac:dyDescent="0.15">
      <c r="A1068" s="128" t="s">
        <v>2308</v>
      </c>
      <c r="B1068" s="129" t="s">
        <v>2309</v>
      </c>
      <c r="C1068" s="55" t="s">
        <v>201</v>
      </c>
      <c r="D1068" s="55" t="s">
        <v>5149</v>
      </c>
      <c r="E1068" s="150" t="s">
        <v>7736</v>
      </c>
      <c r="F1068" s="147" t="s">
        <v>7737</v>
      </c>
      <c r="G1068" s="146">
        <v>55</v>
      </c>
      <c r="H1068" s="55" t="s">
        <v>55</v>
      </c>
      <c r="I1068" s="55" t="s">
        <v>75</v>
      </c>
      <c r="J1068" s="55" t="s">
        <v>61</v>
      </c>
      <c r="K1068" s="55" t="s">
        <v>58</v>
      </c>
      <c r="L1068" s="58" t="s">
        <v>70</v>
      </c>
    </row>
    <row r="1069" spans="1:12" x14ac:dyDescent="0.15">
      <c r="A1069" s="128" t="s">
        <v>2310</v>
      </c>
      <c r="B1069" s="129" t="s">
        <v>2311</v>
      </c>
      <c r="C1069" s="55" t="s">
        <v>201</v>
      </c>
      <c r="D1069" s="55" t="s">
        <v>5149</v>
      </c>
      <c r="E1069" s="150" t="s">
        <v>7738</v>
      </c>
      <c r="F1069" s="147" t="s">
        <v>7739</v>
      </c>
      <c r="G1069" s="146">
        <v>37</v>
      </c>
      <c r="H1069" s="55" t="s">
        <v>59</v>
      </c>
      <c r="I1069" s="55" t="s">
        <v>74</v>
      </c>
      <c r="J1069" s="55" t="s">
        <v>61</v>
      </c>
      <c r="K1069" s="55" t="s">
        <v>70</v>
      </c>
      <c r="L1069" s="58" t="s">
        <v>194</v>
      </c>
    </row>
    <row r="1070" spans="1:12" x14ac:dyDescent="0.15">
      <c r="A1070" s="128" t="s">
        <v>2312</v>
      </c>
      <c r="B1070" s="129" t="s">
        <v>2313</v>
      </c>
      <c r="C1070" s="55" t="s">
        <v>198</v>
      </c>
      <c r="D1070" s="55" t="s">
        <v>5149</v>
      </c>
      <c r="E1070" s="150" t="s">
        <v>5149</v>
      </c>
      <c r="F1070" s="147" t="s">
        <v>7740</v>
      </c>
      <c r="G1070" s="146">
        <v>52</v>
      </c>
      <c r="H1070" s="55" t="s">
        <v>70</v>
      </c>
      <c r="I1070" s="55" t="s">
        <v>58</v>
      </c>
      <c r="J1070" s="55" t="s">
        <v>75</v>
      </c>
      <c r="K1070" s="55" t="s">
        <v>55</v>
      </c>
      <c r="L1070" s="58" t="s">
        <v>74</v>
      </c>
    </row>
    <row r="1071" spans="1:12" x14ac:dyDescent="0.15">
      <c r="A1071" s="128" t="s">
        <v>2314</v>
      </c>
      <c r="B1071" s="129" t="s">
        <v>2315</v>
      </c>
      <c r="C1071" s="55" t="s">
        <v>198</v>
      </c>
      <c r="D1071" s="55" t="s">
        <v>5149</v>
      </c>
      <c r="E1071" s="150" t="s">
        <v>5149</v>
      </c>
      <c r="F1071" s="147" t="s">
        <v>7741</v>
      </c>
      <c r="G1071" s="147">
        <v>3289</v>
      </c>
      <c r="H1071" s="55" t="s">
        <v>70</v>
      </c>
      <c r="I1071" s="55" t="s">
        <v>74</v>
      </c>
      <c r="J1071" s="55" t="s">
        <v>61</v>
      </c>
      <c r="K1071" s="55" t="s">
        <v>81</v>
      </c>
      <c r="L1071" s="58" t="s">
        <v>87</v>
      </c>
    </row>
    <row r="1072" spans="1:12" ht="30" x14ac:dyDescent="0.15">
      <c r="A1072" s="128" t="s">
        <v>2316</v>
      </c>
      <c r="B1072" s="129" t="s">
        <v>2317</v>
      </c>
      <c r="C1072" s="55" t="s">
        <v>198</v>
      </c>
      <c r="D1072" s="55" t="s">
        <v>5149</v>
      </c>
      <c r="E1072" s="56" t="s">
        <v>5149</v>
      </c>
      <c r="F1072" s="147" t="s">
        <v>7742</v>
      </c>
      <c r="G1072" s="146">
        <v>355</v>
      </c>
      <c r="H1072" s="55" t="s">
        <v>68</v>
      </c>
      <c r="I1072" s="55" t="s">
        <v>75</v>
      </c>
      <c r="J1072" s="55" t="s">
        <v>74</v>
      </c>
      <c r="K1072" s="55" t="s">
        <v>72</v>
      </c>
      <c r="L1072" s="58" t="s">
        <v>70</v>
      </c>
    </row>
    <row r="1073" spans="1:12" x14ac:dyDescent="0.15">
      <c r="A1073" s="128" t="s">
        <v>2318</v>
      </c>
      <c r="B1073" s="129" t="s">
        <v>2319</v>
      </c>
      <c r="C1073" s="55" t="s">
        <v>198</v>
      </c>
      <c r="D1073" s="55" t="s">
        <v>5149</v>
      </c>
      <c r="E1073" s="56" t="s">
        <v>5149</v>
      </c>
      <c r="F1073" s="147" t="s">
        <v>7743</v>
      </c>
      <c r="G1073" s="146">
        <v>39</v>
      </c>
      <c r="H1073" s="55" t="s">
        <v>74</v>
      </c>
      <c r="I1073" s="55" t="s">
        <v>63</v>
      </c>
      <c r="J1073" s="55" t="s">
        <v>59</v>
      </c>
      <c r="K1073" s="55" t="s">
        <v>62</v>
      </c>
      <c r="L1073" s="58" t="s">
        <v>194</v>
      </c>
    </row>
    <row r="1074" spans="1:12" x14ac:dyDescent="0.15">
      <c r="A1074" s="128" t="s">
        <v>2320</v>
      </c>
      <c r="B1074" s="129" t="s">
        <v>2321</v>
      </c>
      <c r="C1074" s="55" t="s">
        <v>198</v>
      </c>
      <c r="D1074" s="55" t="s">
        <v>5149</v>
      </c>
      <c r="E1074" s="56" t="s">
        <v>5149</v>
      </c>
      <c r="F1074" s="147" t="s">
        <v>7744</v>
      </c>
      <c r="G1074" s="146">
        <v>27</v>
      </c>
      <c r="H1074" s="55" t="s">
        <v>55</v>
      </c>
      <c r="I1074" s="55" t="s">
        <v>194</v>
      </c>
      <c r="J1074" s="55" t="s">
        <v>194</v>
      </c>
      <c r="K1074" s="55" t="s">
        <v>194</v>
      </c>
      <c r="L1074" s="58" t="s">
        <v>194</v>
      </c>
    </row>
    <row r="1075" spans="1:12" ht="30" x14ac:dyDescent="0.15">
      <c r="A1075" s="128" t="s">
        <v>2322</v>
      </c>
      <c r="B1075" s="129" t="s">
        <v>2323</v>
      </c>
      <c r="C1075" s="55" t="s">
        <v>198</v>
      </c>
      <c r="D1075" s="55" t="s">
        <v>5149</v>
      </c>
      <c r="E1075" s="56" t="s">
        <v>5149</v>
      </c>
      <c r="F1075" s="147" t="s">
        <v>7745</v>
      </c>
      <c r="G1075" s="146">
        <v>200</v>
      </c>
      <c r="H1075" s="55" t="s">
        <v>55</v>
      </c>
      <c r="I1075" s="55" t="s">
        <v>74</v>
      </c>
      <c r="J1075" s="55" t="s">
        <v>70</v>
      </c>
      <c r="K1075" s="55" t="s">
        <v>57</v>
      </c>
      <c r="L1075" s="58" t="s">
        <v>69</v>
      </c>
    </row>
    <row r="1076" spans="1:12" ht="30" x14ac:dyDescent="0.15">
      <c r="A1076" s="128" t="s">
        <v>2324</v>
      </c>
      <c r="B1076" s="129" t="s">
        <v>2325</v>
      </c>
      <c r="C1076" s="55" t="s">
        <v>198</v>
      </c>
      <c r="D1076" s="55" t="s">
        <v>5149</v>
      </c>
      <c r="E1076" s="56" t="s">
        <v>5149</v>
      </c>
      <c r="F1076" s="147" t="s">
        <v>7746</v>
      </c>
      <c r="G1076" s="147">
        <v>2267</v>
      </c>
      <c r="H1076" s="55" t="s">
        <v>70</v>
      </c>
      <c r="I1076" s="55" t="s">
        <v>68</v>
      </c>
      <c r="J1076" s="55" t="s">
        <v>74</v>
      </c>
      <c r="K1076" s="55" t="s">
        <v>87</v>
      </c>
      <c r="L1076" s="58" t="s">
        <v>67</v>
      </c>
    </row>
    <row r="1077" spans="1:12" x14ac:dyDescent="0.15">
      <c r="A1077" s="128" t="s">
        <v>2326</v>
      </c>
      <c r="B1077" s="129" t="s">
        <v>2327</v>
      </c>
      <c r="C1077" s="55" t="s">
        <v>198</v>
      </c>
      <c r="D1077" s="55" t="s">
        <v>5149</v>
      </c>
      <c r="E1077" s="56" t="s">
        <v>5149</v>
      </c>
      <c r="F1077" s="147" t="s">
        <v>7747</v>
      </c>
      <c r="G1077" s="146">
        <v>17</v>
      </c>
      <c r="H1077" s="55" t="s">
        <v>74</v>
      </c>
      <c r="I1077" s="55" t="s">
        <v>194</v>
      </c>
      <c r="J1077" s="55" t="s">
        <v>194</v>
      </c>
      <c r="K1077" s="55" t="s">
        <v>194</v>
      </c>
      <c r="L1077" s="58" t="s">
        <v>194</v>
      </c>
    </row>
    <row r="1078" spans="1:12" x14ac:dyDescent="0.15">
      <c r="A1078" s="128" t="s">
        <v>2328</v>
      </c>
      <c r="B1078" s="129" t="s">
        <v>2329</v>
      </c>
      <c r="C1078" s="55" t="s">
        <v>198</v>
      </c>
      <c r="D1078" s="55" t="s">
        <v>5149</v>
      </c>
      <c r="E1078" s="56" t="s">
        <v>5149</v>
      </c>
      <c r="F1078" s="147" t="s">
        <v>7748</v>
      </c>
      <c r="G1078" s="146">
        <v>532</v>
      </c>
      <c r="H1078" s="55" t="s">
        <v>62</v>
      </c>
      <c r="I1078" s="55" t="s">
        <v>74</v>
      </c>
      <c r="J1078" s="55" t="s">
        <v>59</v>
      </c>
      <c r="K1078" s="55" t="s">
        <v>60</v>
      </c>
      <c r="L1078" s="58" t="s">
        <v>80</v>
      </c>
    </row>
    <row r="1079" spans="1:12" x14ac:dyDescent="0.15">
      <c r="A1079" s="128" t="s">
        <v>2330</v>
      </c>
      <c r="B1079" s="129" t="s">
        <v>2331</v>
      </c>
      <c r="C1079" s="55" t="s">
        <v>198</v>
      </c>
      <c r="D1079" s="55" t="s">
        <v>5149</v>
      </c>
      <c r="E1079" s="56" t="s">
        <v>5149</v>
      </c>
      <c r="F1079" s="147" t="s">
        <v>7749</v>
      </c>
      <c r="G1079" s="146">
        <v>126</v>
      </c>
      <c r="H1079" s="55" t="s">
        <v>80</v>
      </c>
      <c r="I1079" s="55" t="s">
        <v>55</v>
      </c>
      <c r="J1079" s="55" t="s">
        <v>59</v>
      </c>
      <c r="K1079" s="55" t="s">
        <v>54</v>
      </c>
      <c r="L1079" s="58" t="s">
        <v>58</v>
      </c>
    </row>
    <row r="1080" spans="1:12" x14ac:dyDescent="0.15">
      <c r="A1080" s="128" t="s">
        <v>2332</v>
      </c>
      <c r="B1080" s="129" t="s">
        <v>2333</v>
      </c>
      <c r="C1080" s="55" t="s">
        <v>198</v>
      </c>
      <c r="D1080" s="55" t="s">
        <v>5149</v>
      </c>
      <c r="E1080" s="56" t="s">
        <v>5149</v>
      </c>
      <c r="F1080" s="147" t="s">
        <v>7750</v>
      </c>
      <c r="G1080" s="146">
        <v>60</v>
      </c>
      <c r="H1080" s="55" t="s">
        <v>60</v>
      </c>
      <c r="I1080" s="55" t="s">
        <v>74</v>
      </c>
      <c r="J1080" s="55" t="s">
        <v>61</v>
      </c>
      <c r="K1080" s="55" t="s">
        <v>77</v>
      </c>
      <c r="L1080" s="58" t="s">
        <v>58</v>
      </c>
    </row>
    <row r="1081" spans="1:12" x14ac:dyDescent="0.15">
      <c r="A1081" s="128" t="s">
        <v>2334</v>
      </c>
      <c r="B1081" s="129" t="s">
        <v>2335</v>
      </c>
      <c r="C1081" s="55" t="s">
        <v>198</v>
      </c>
      <c r="D1081" s="55" t="s">
        <v>5149</v>
      </c>
      <c r="E1081" s="56" t="s">
        <v>5149</v>
      </c>
      <c r="F1081" s="147" t="s">
        <v>7751</v>
      </c>
      <c r="G1081" s="146">
        <v>135</v>
      </c>
      <c r="H1081" s="55" t="s">
        <v>70</v>
      </c>
      <c r="I1081" s="55" t="s">
        <v>75</v>
      </c>
      <c r="J1081" s="55" t="s">
        <v>69</v>
      </c>
      <c r="K1081" s="55" t="s">
        <v>55</v>
      </c>
      <c r="L1081" s="58" t="s">
        <v>59</v>
      </c>
    </row>
    <row r="1082" spans="1:12" x14ac:dyDescent="0.15">
      <c r="A1082" s="128" t="s">
        <v>2336</v>
      </c>
      <c r="B1082" s="129" t="s">
        <v>2337</v>
      </c>
      <c r="C1082" s="55" t="s">
        <v>198</v>
      </c>
      <c r="D1082" s="55" t="s">
        <v>5149</v>
      </c>
      <c r="E1082" s="56" t="s">
        <v>5149</v>
      </c>
      <c r="F1082" s="147" t="s">
        <v>7752</v>
      </c>
      <c r="G1082" s="146">
        <v>332</v>
      </c>
      <c r="H1082" s="55" t="s">
        <v>55</v>
      </c>
      <c r="I1082" s="55" t="s">
        <v>82</v>
      </c>
      <c r="J1082" s="55" t="s">
        <v>70</v>
      </c>
      <c r="K1082" s="55" t="s">
        <v>67</v>
      </c>
      <c r="L1082" s="58" t="s">
        <v>54</v>
      </c>
    </row>
    <row r="1083" spans="1:12" x14ac:dyDescent="0.15">
      <c r="A1083" s="128" t="s">
        <v>2338</v>
      </c>
      <c r="B1083" s="129" t="s">
        <v>2339</v>
      </c>
      <c r="C1083" s="55" t="s">
        <v>201</v>
      </c>
      <c r="D1083" s="55" t="s">
        <v>5149</v>
      </c>
      <c r="E1083" s="56" t="s">
        <v>7753</v>
      </c>
      <c r="F1083" s="147" t="s">
        <v>7754</v>
      </c>
      <c r="G1083" s="146">
        <v>14</v>
      </c>
      <c r="H1083" s="55" t="s">
        <v>74</v>
      </c>
      <c r="I1083" s="55" t="s">
        <v>194</v>
      </c>
      <c r="J1083" s="55" t="s">
        <v>194</v>
      </c>
      <c r="K1083" s="55" t="s">
        <v>194</v>
      </c>
      <c r="L1083" s="58" t="s">
        <v>194</v>
      </c>
    </row>
    <row r="1084" spans="1:12" x14ac:dyDescent="0.15">
      <c r="A1084" s="128" t="s">
        <v>2340</v>
      </c>
      <c r="B1084" s="129" t="s">
        <v>2341</v>
      </c>
      <c r="C1084" s="55" t="s">
        <v>201</v>
      </c>
      <c r="D1084" s="55" t="s">
        <v>5149</v>
      </c>
      <c r="E1084" s="150" t="s">
        <v>7755</v>
      </c>
      <c r="F1084" s="147" t="s">
        <v>7756</v>
      </c>
      <c r="G1084" s="146">
        <v>20</v>
      </c>
      <c r="H1084" s="55" t="s">
        <v>74</v>
      </c>
      <c r="I1084" s="55" t="s">
        <v>194</v>
      </c>
      <c r="J1084" s="55" t="s">
        <v>194</v>
      </c>
      <c r="K1084" s="55" t="s">
        <v>194</v>
      </c>
      <c r="L1084" s="58" t="s">
        <v>194</v>
      </c>
    </row>
    <row r="1085" spans="1:12" x14ac:dyDescent="0.15">
      <c r="A1085" s="128" t="s">
        <v>2342</v>
      </c>
      <c r="B1085" s="129" t="s">
        <v>2343</v>
      </c>
      <c r="C1085" s="55" t="s">
        <v>198</v>
      </c>
      <c r="D1085" s="55" t="s">
        <v>5149</v>
      </c>
      <c r="E1085" s="150" t="s">
        <v>5149</v>
      </c>
      <c r="F1085" s="147" t="s">
        <v>6665</v>
      </c>
      <c r="G1085" s="146">
        <v>12</v>
      </c>
      <c r="H1085" s="55" t="s">
        <v>74</v>
      </c>
      <c r="I1085" s="55" t="s">
        <v>194</v>
      </c>
      <c r="J1085" s="55" t="s">
        <v>194</v>
      </c>
      <c r="K1085" s="55" t="s">
        <v>194</v>
      </c>
      <c r="L1085" s="58" t="s">
        <v>194</v>
      </c>
    </row>
    <row r="1086" spans="1:12" x14ac:dyDescent="0.15">
      <c r="A1086" s="128" t="s">
        <v>2344</v>
      </c>
      <c r="B1086" s="129" t="s">
        <v>2345</v>
      </c>
      <c r="C1086" s="55" t="s">
        <v>201</v>
      </c>
      <c r="D1086" s="55" t="s">
        <v>5149</v>
      </c>
      <c r="E1086" s="150" t="s">
        <v>7757</v>
      </c>
      <c r="F1086" s="147" t="s">
        <v>7758</v>
      </c>
      <c r="G1086" s="146">
        <v>383</v>
      </c>
      <c r="H1086" s="55" t="s">
        <v>84</v>
      </c>
      <c r="I1086" s="55" t="s">
        <v>74</v>
      </c>
      <c r="J1086" s="55" t="s">
        <v>70</v>
      </c>
      <c r="K1086" s="55" t="s">
        <v>55</v>
      </c>
      <c r="L1086" s="58" t="s">
        <v>93</v>
      </c>
    </row>
    <row r="1087" spans="1:12" x14ac:dyDescent="0.15">
      <c r="A1087" s="128" t="s">
        <v>2346</v>
      </c>
      <c r="B1087" s="129" t="s">
        <v>2347</v>
      </c>
      <c r="C1087" s="55" t="s">
        <v>201</v>
      </c>
      <c r="D1087" s="55" t="s">
        <v>5149</v>
      </c>
      <c r="E1087" s="56" t="s">
        <v>7759</v>
      </c>
      <c r="F1087" s="147" t="s">
        <v>5170</v>
      </c>
      <c r="G1087" s="146">
        <v>12</v>
      </c>
      <c r="H1087" s="55" t="s">
        <v>74</v>
      </c>
      <c r="I1087" s="55" t="s">
        <v>194</v>
      </c>
      <c r="J1087" s="55" t="s">
        <v>194</v>
      </c>
      <c r="K1087" s="55" t="s">
        <v>194</v>
      </c>
      <c r="L1087" s="58" t="s">
        <v>194</v>
      </c>
    </row>
    <row r="1088" spans="1:12" x14ac:dyDescent="0.15">
      <c r="A1088" s="128" t="s">
        <v>2348</v>
      </c>
      <c r="B1088" s="129" t="s">
        <v>2349</v>
      </c>
      <c r="C1088" s="55" t="s">
        <v>201</v>
      </c>
      <c r="D1088" s="55" t="s">
        <v>5149</v>
      </c>
      <c r="E1088" s="56" t="s">
        <v>7760</v>
      </c>
      <c r="F1088" s="147" t="s">
        <v>7761</v>
      </c>
      <c r="G1088" s="146">
        <v>71</v>
      </c>
      <c r="H1088" s="55" t="s">
        <v>74</v>
      </c>
      <c r="I1088" s="55" t="s">
        <v>75</v>
      </c>
      <c r="J1088" s="55" t="s">
        <v>70</v>
      </c>
      <c r="K1088" s="55" t="s">
        <v>194</v>
      </c>
      <c r="L1088" s="58" t="s">
        <v>194</v>
      </c>
    </row>
    <row r="1089" spans="1:12" x14ac:dyDescent="0.15">
      <c r="A1089" s="128" t="s">
        <v>2350</v>
      </c>
      <c r="B1089" s="129" t="s">
        <v>2351</v>
      </c>
      <c r="C1089" s="55" t="s">
        <v>201</v>
      </c>
      <c r="D1089" s="55" t="s">
        <v>5149</v>
      </c>
      <c r="E1089" s="56" t="s">
        <v>194</v>
      </c>
      <c r="F1089" s="147" t="s">
        <v>194</v>
      </c>
      <c r="G1089" s="146">
        <v>1</v>
      </c>
      <c r="H1089" s="55" t="s">
        <v>4772</v>
      </c>
      <c r="I1089" s="55" t="s">
        <v>198</v>
      </c>
      <c r="J1089" s="55" t="s">
        <v>198</v>
      </c>
      <c r="K1089" s="55" t="s">
        <v>198</v>
      </c>
      <c r="L1089" s="58" t="s">
        <v>198</v>
      </c>
    </row>
    <row r="1090" spans="1:12" x14ac:dyDescent="0.15">
      <c r="A1090" s="128" t="s">
        <v>2352</v>
      </c>
      <c r="B1090" s="129" t="s">
        <v>2353</v>
      </c>
      <c r="C1090" s="55" t="s">
        <v>201</v>
      </c>
      <c r="D1090" s="55" t="s">
        <v>5149</v>
      </c>
      <c r="E1090" s="56" t="s">
        <v>7762</v>
      </c>
      <c r="F1090" s="147" t="s">
        <v>7763</v>
      </c>
      <c r="G1090" s="146">
        <v>22</v>
      </c>
      <c r="H1090" s="55" t="s">
        <v>74</v>
      </c>
      <c r="I1090" s="55" t="s">
        <v>75</v>
      </c>
      <c r="J1090" s="55" t="s">
        <v>194</v>
      </c>
      <c r="K1090" s="55" t="s">
        <v>194</v>
      </c>
      <c r="L1090" s="58" t="s">
        <v>194</v>
      </c>
    </row>
    <row r="1091" spans="1:12" x14ac:dyDescent="0.15">
      <c r="A1091" s="128" t="s">
        <v>2354</v>
      </c>
      <c r="B1091" s="129" t="s">
        <v>2355</v>
      </c>
      <c r="C1091" s="55" t="s">
        <v>198</v>
      </c>
      <c r="D1091" s="55" t="s">
        <v>5149</v>
      </c>
      <c r="E1091" s="56" t="s">
        <v>5149</v>
      </c>
      <c r="F1091" s="147" t="s">
        <v>7764</v>
      </c>
      <c r="G1091" s="146">
        <v>245</v>
      </c>
      <c r="H1091" s="55" t="s">
        <v>74</v>
      </c>
      <c r="I1091" s="55" t="s">
        <v>55</v>
      </c>
      <c r="J1091" s="55" t="s">
        <v>56</v>
      </c>
      <c r="K1091" s="55" t="s">
        <v>62</v>
      </c>
      <c r="L1091" s="58" t="s">
        <v>71</v>
      </c>
    </row>
    <row r="1092" spans="1:12" x14ac:dyDescent="0.15">
      <c r="A1092" s="128" t="s">
        <v>2356</v>
      </c>
      <c r="B1092" s="129" t="s">
        <v>2357</v>
      </c>
      <c r="C1092" s="55" t="s">
        <v>201</v>
      </c>
      <c r="D1092" s="55" t="s">
        <v>5149</v>
      </c>
      <c r="E1092" s="56" t="s">
        <v>7765</v>
      </c>
      <c r="F1092" s="147" t="s">
        <v>7766</v>
      </c>
      <c r="G1092" s="146">
        <v>779</v>
      </c>
      <c r="H1092" s="55" t="s">
        <v>70</v>
      </c>
      <c r="I1092" s="55" t="s">
        <v>74</v>
      </c>
      <c r="J1092" s="55" t="s">
        <v>68</v>
      </c>
      <c r="K1092" s="55" t="s">
        <v>58</v>
      </c>
      <c r="L1092" s="58" t="s">
        <v>69</v>
      </c>
    </row>
    <row r="1093" spans="1:12" x14ac:dyDescent="0.15">
      <c r="A1093" s="128" t="s">
        <v>2358</v>
      </c>
      <c r="B1093" s="129" t="s">
        <v>2359</v>
      </c>
      <c r="C1093" s="55" t="s">
        <v>201</v>
      </c>
      <c r="D1093" s="55" t="s">
        <v>5149</v>
      </c>
      <c r="E1093" s="56" t="s">
        <v>7767</v>
      </c>
      <c r="F1093" s="147" t="s">
        <v>7768</v>
      </c>
      <c r="G1093" s="146">
        <v>80</v>
      </c>
      <c r="H1093" s="55" t="s">
        <v>70</v>
      </c>
      <c r="I1093" s="55" t="s">
        <v>65</v>
      </c>
      <c r="J1093" s="55" t="s">
        <v>64</v>
      </c>
      <c r="K1093" s="55" t="s">
        <v>74</v>
      </c>
      <c r="L1093" s="58" t="s">
        <v>60</v>
      </c>
    </row>
    <row r="1094" spans="1:12" x14ac:dyDescent="0.15">
      <c r="A1094" s="128" t="s">
        <v>2360</v>
      </c>
      <c r="B1094" s="129" t="s">
        <v>2361</v>
      </c>
      <c r="C1094" s="55" t="s">
        <v>198</v>
      </c>
      <c r="D1094" s="55" t="s">
        <v>5149</v>
      </c>
      <c r="E1094" s="56" t="s">
        <v>5149</v>
      </c>
      <c r="F1094" s="147" t="s">
        <v>7769</v>
      </c>
      <c r="G1094" s="146">
        <v>114</v>
      </c>
      <c r="H1094" s="55" t="s">
        <v>74</v>
      </c>
      <c r="I1094" s="55" t="s">
        <v>75</v>
      </c>
      <c r="J1094" s="55" t="s">
        <v>68</v>
      </c>
      <c r="K1094" s="55" t="s">
        <v>58</v>
      </c>
      <c r="L1094" s="58" t="s">
        <v>70</v>
      </c>
    </row>
    <row r="1095" spans="1:12" x14ac:dyDescent="0.15">
      <c r="A1095" s="128" t="s">
        <v>2362</v>
      </c>
      <c r="B1095" s="129" t="s">
        <v>2363</v>
      </c>
      <c r="C1095" s="55" t="s">
        <v>201</v>
      </c>
      <c r="D1095" s="55" t="s">
        <v>5149</v>
      </c>
      <c r="E1095" s="56" t="s">
        <v>7770</v>
      </c>
      <c r="F1095" s="147" t="s">
        <v>7771</v>
      </c>
      <c r="G1095" s="146">
        <v>152</v>
      </c>
      <c r="H1095" s="55" t="s">
        <v>74</v>
      </c>
      <c r="I1095" s="55" t="s">
        <v>70</v>
      </c>
      <c r="J1095" s="55" t="s">
        <v>73</v>
      </c>
      <c r="K1095" s="55" t="s">
        <v>76</v>
      </c>
      <c r="L1095" s="58" t="s">
        <v>69</v>
      </c>
    </row>
    <row r="1096" spans="1:12" x14ac:dyDescent="0.15">
      <c r="A1096" s="128" t="s">
        <v>2364</v>
      </c>
      <c r="B1096" s="129" t="s">
        <v>2365</v>
      </c>
      <c r="C1096" s="55" t="s">
        <v>198</v>
      </c>
      <c r="D1096" s="55" t="s">
        <v>5149</v>
      </c>
      <c r="E1096" s="56" t="s">
        <v>5149</v>
      </c>
      <c r="F1096" s="147" t="s">
        <v>7772</v>
      </c>
      <c r="G1096" s="146">
        <v>345</v>
      </c>
      <c r="H1096" s="55" t="s">
        <v>87</v>
      </c>
      <c r="I1096" s="55" t="s">
        <v>74</v>
      </c>
      <c r="J1096" s="55" t="s">
        <v>62</v>
      </c>
      <c r="K1096" s="55" t="s">
        <v>58</v>
      </c>
      <c r="L1096" s="58" t="s">
        <v>55</v>
      </c>
    </row>
    <row r="1097" spans="1:12" x14ac:dyDescent="0.15">
      <c r="A1097" s="128" t="s">
        <v>2366</v>
      </c>
      <c r="B1097" s="129" t="s">
        <v>2367</v>
      </c>
      <c r="C1097" s="55" t="s">
        <v>198</v>
      </c>
      <c r="D1097" s="55" t="s">
        <v>5149</v>
      </c>
      <c r="E1097" s="56" t="s">
        <v>5149</v>
      </c>
      <c r="F1097" s="147" t="s">
        <v>7773</v>
      </c>
      <c r="G1097" s="146">
        <v>12</v>
      </c>
      <c r="H1097" s="55" t="s">
        <v>194</v>
      </c>
      <c r="I1097" s="55" t="s">
        <v>194</v>
      </c>
      <c r="J1097" s="55" t="s">
        <v>194</v>
      </c>
      <c r="K1097" s="55" t="s">
        <v>194</v>
      </c>
      <c r="L1097" s="58" t="s">
        <v>194</v>
      </c>
    </row>
    <row r="1098" spans="1:12" x14ac:dyDescent="0.15">
      <c r="A1098" s="128" t="s">
        <v>2368</v>
      </c>
      <c r="B1098" s="129" t="s">
        <v>2369</v>
      </c>
      <c r="C1098" s="55" t="s">
        <v>198</v>
      </c>
      <c r="D1098" s="55" t="s">
        <v>5149</v>
      </c>
      <c r="E1098" s="56" t="s">
        <v>5149</v>
      </c>
      <c r="F1098" s="147" t="s">
        <v>3811</v>
      </c>
      <c r="G1098" s="146">
        <v>12</v>
      </c>
      <c r="H1098" s="55" t="s">
        <v>60</v>
      </c>
      <c r="I1098" s="55" t="s">
        <v>55</v>
      </c>
      <c r="J1098" s="55" t="s">
        <v>194</v>
      </c>
      <c r="K1098" s="55" t="s">
        <v>194</v>
      </c>
      <c r="L1098" s="58" t="s">
        <v>194</v>
      </c>
    </row>
    <row r="1099" spans="1:12" x14ac:dyDescent="0.15">
      <c r="A1099" s="128" t="s">
        <v>2370</v>
      </c>
      <c r="B1099" s="129" t="s">
        <v>2371</v>
      </c>
      <c r="C1099" s="55" t="s">
        <v>201</v>
      </c>
      <c r="D1099" s="55" t="s">
        <v>5149</v>
      </c>
      <c r="E1099" s="56" t="s">
        <v>7774</v>
      </c>
      <c r="F1099" s="147" t="s">
        <v>7775</v>
      </c>
      <c r="G1099" s="146">
        <v>11</v>
      </c>
      <c r="H1099" s="55" t="s">
        <v>194</v>
      </c>
      <c r="I1099" s="55" t="s">
        <v>194</v>
      </c>
      <c r="J1099" s="55" t="s">
        <v>194</v>
      </c>
      <c r="K1099" s="55" t="s">
        <v>194</v>
      </c>
      <c r="L1099" s="58" t="s">
        <v>194</v>
      </c>
    </row>
    <row r="1100" spans="1:12" x14ac:dyDescent="0.15">
      <c r="A1100" s="128" t="s">
        <v>2372</v>
      </c>
      <c r="B1100" s="129" t="s">
        <v>2373</v>
      </c>
      <c r="C1100" s="55" t="s">
        <v>201</v>
      </c>
      <c r="D1100" s="55" t="s">
        <v>5149</v>
      </c>
      <c r="E1100" s="150" t="s">
        <v>7776</v>
      </c>
      <c r="F1100" s="147" t="s">
        <v>7777</v>
      </c>
      <c r="G1100" s="146">
        <v>49</v>
      </c>
      <c r="H1100" s="55" t="s">
        <v>70</v>
      </c>
      <c r="I1100" s="55" t="s">
        <v>59</v>
      </c>
      <c r="J1100" s="55" t="s">
        <v>74</v>
      </c>
      <c r="K1100" s="55" t="s">
        <v>75</v>
      </c>
      <c r="L1100" s="58" t="s">
        <v>58</v>
      </c>
    </row>
    <row r="1101" spans="1:12" x14ac:dyDescent="0.15">
      <c r="A1101" s="128" t="s">
        <v>2374</v>
      </c>
      <c r="B1101" s="129" t="s">
        <v>2375</v>
      </c>
      <c r="C1101" s="55" t="s">
        <v>201</v>
      </c>
      <c r="D1101" s="55" t="s">
        <v>5149</v>
      </c>
      <c r="E1101" s="150" t="s">
        <v>7778</v>
      </c>
      <c r="F1101" s="147" t="s">
        <v>7779</v>
      </c>
      <c r="G1101" s="146">
        <v>358</v>
      </c>
      <c r="H1101" s="55" t="s">
        <v>70</v>
      </c>
      <c r="I1101" s="55" t="s">
        <v>67</v>
      </c>
      <c r="J1101" s="55" t="s">
        <v>74</v>
      </c>
      <c r="K1101" s="55" t="s">
        <v>58</v>
      </c>
      <c r="L1101" s="58" t="s">
        <v>56</v>
      </c>
    </row>
    <row r="1102" spans="1:12" x14ac:dyDescent="0.15">
      <c r="A1102" s="128" t="s">
        <v>2376</v>
      </c>
      <c r="B1102" s="129" t="s">
        <v>2377</v>
      </c>
      <c r="C1102" s="55" t="s">
        <v>201</v>
      </c>
      <c r="D1102" s="55" t="s">
        <v>5149</v>
      </c>
      <c r="E1102" s="56" t="s">
        <v>7780</v>
      </c>
      <c r="F1102" s="147" t="s">
        <v>7781</v>
      </c>
      <c r="G1102" s="146">
        <v>159</v>
      </c>
      <c r="H1102" s="55" t="s">
        <v>70</v>
      </c>
      <c r="I1102" s="55" t="s">
        <v>67</v>
      </c>
      <c r="J1102" s="55" t="s">
        <v>56</v>
      </c>
      <c r="K1102" s="55" t="s">
        <v>61</v>
      </c>
      <c r="L1102" s="58" t="s">
        <v>68</v>
      </c>
    </row>
    <row r="1103" spans="1:12" x14ac:dyDescent="0.15">
      <c r="A1103" s="128" t="s">
        <v>2378</v>
      </c>
      <c r="B1103" s="129" t="s">
        <v>2379</v>
      </c>
      <c r="C1103" s="55" t="s">
        <v>198</v>
      </c>
      <c r="D1103" s="55" t="s">
        <v>5149</v>
      </c>
      <c r="E1103" s="150" t="s">
        <v>5149</v>
      </c>
      <c r="F1103" s="147" t="s">
        <v>7782</v>
      </c>
      <c r="G1103" s="146">
        <v>123</v>
      </c>
      <c r="H1103" s="55" t="s">
        <v>59</v>
      </c>
      <c r="I1103" s="55" t="s">
        <v>61</v>
      </c>
      <c r="J1103" s="55" t="s">
        <v>70</v>
      </c>
      <c r="K1103" s="55" t="s">
        <v>72</v>
      </c>
      <c r="L1103" s="58" t="s">
        <v>58</v>
      </c>
    </row>
    <row r="1104" spans="1:12" ht="30" x14ac:dyDescent="0.15">
      <c r="A1104" s="128" t="s">
        <v>2380</v>
      </c>
      <c r="B1104" s="129" t="s">
        <v>2381</v>
      </c>
      <c r="C1104" s="55" t="s">
        <v>198</v>
      </c>
      <c r="D1104" s="55" t="s">
        <v>5149</v>
      </c>
      <c r="E1104" s="150" t="s">
        <v>5149</v>
      </c>
      <c r="F1104" s="146" t="s">
        <v>7783</v>
      </c>
      <c r="G1104" s="146">
        <v>114</v>
      </c>
      <c r="H1104" s="55" t="s">
        <v>54</v>
      </c>
      <c r="I1104" s="55" t="s">
        <v>69</v>
      </c>
      <c r="J1104" s="55" t="s">
        <v>80</v>
      </c>
      <c r="K1104" s="55" t="s">
        <v>75</v>
      </c>
      <c r="L1104" s="58" t="s">
        <v>70</v>
      </c>
    </row>
    <row r="1105" spans="1:12" x14ac:dyDescent="0.15">
      <c r="A1105" s="128" t="s">
        <v>2382</v>
      </c>
      <c r="B1105" s="129" t="s">
        <v>2383</v>
      </c>
      <c r="C1105" s="55" t="s">
        <v>198</v>
      </c>
      <c r="D1105" s="55" t="s">
        <v>5149</v>
      </c>
      <c r="E1105" s="150" t="s">
        <v>5149</v>
      </c>
      <c r="F1105" s="147" t="s">
        <v>7784</v>
      </c>
      <c r="G1105" s="146">
        <v>144</v>
      </c>
      <c r="H1105" s="55" t="s">
        <v>81</v>
      </c>
      <c r="I1105" s="55" t="s">
        <v>60</v>
      </c>
      <c r="J1105" s="55" t="s">
        <v>74</v>
      </c>
      <c r="K1105" s="55" t="s">
        <v>75</v>
      </c>
      <c r="L1105" s="58" t="s">
        <v>70</v>
      </c>
    </row>
    <row r="1106" spans="1:12" x14ac:dyDescent="0.15">
      <c r="A1106" s="128" t="s">
        <v>2384</v>
      </c>
      <c r="B1106" s="129" t="s">
        <v>2385</v>
      </c>
      <c r="C1106" s="55" t="s">
        <v>198</v>
      </c>
      <c r="D1106" s="55" t="s">
        <v>5149</v>
      </c>
      <c r="E1106" s="56" t="s">
        <v>5149</v>
      </c>
      <c r="F1106" s="145" t="s">
        <v>7785</v>
      </c>
      <c r="G1106" s="146">
        <v>49</v>
      </c>
      <c r="H1106" s="55" t="s">
        <v>74</v>
      </c>
      <c r="I1106" s="55" t="s">
        <v>59</v>
      </c>
      <c r="J1106" s="55" t="s">
        <v>75</v>
      </c>
      <c r="K1106" s="55" t="s">
        <v>194</v>
      </c>
      <c r="L1106" s="58" t="s">
        <v>194</v>
      </c>
    </row>
    <row r="1107" spans="1:12" x14ac:dyDescent="0.15">
      <c r="A1107" s="128" t="s">
        <v>2386</v>
      </c>
      <c r="B1107" s="129" t="s">
        <v>2387</v>
      </c>
      <c r="C1107" s="55" t="s">
        <v>198</v>
      </c>
      <c r="D1107" s="55" t="s">
        <v>5149</v>
      </c>
      <c r="E1107" s="150" t="s">
        <v>5149</v>
      </c>
      <c r="F1107" s="147" t="s">
        <v>7786</v>
      </c>
      <c r="G1107" s="146">
        <v>10</v>
      </c>
      <c r="H1107" s="55" t="s">
        <v>74</v>
      </c>
      <c r="I1107" s="55" t="s">
        <v>194</v>
      </c>
      <c r="J1107" s="55" t="s">
        <v>194</v>
      </c>
      <c r="K1107" s="55" t="s">
        <v>194</v>
      </c>
      <c r="L1107" s="58" t="s">
        <v>194</v>
      </c>
    </row>
    <row r="1108" spans="1:12" x14ac:dyDescent="0.15">
      <c r="A1108" s="139" t="s">
        <v>2388</v>
      </c>
      <c r="B1108" s="129" t="s">
        <v>5189</v>
      </c>
      <c r="C1108" s="55" t="s">
        <v>198</v>
      </c>
      <c r="D1108" s="55" t="s">
        <v>5149</v>
      </c>
      <c r="E1108" s="56" t="s">
        <v>5149</v>
      </c>
      <c r="F1108" s="147" t="s">
        <v>7787</v>
      </c>
      <c r="G1108" s="146">
        <v>21</v>
      </c>
      <c r="H1108" s="55" t="s">
        <v>64</v>
      </c>
      <c r="I1108" s="55" t="s">
        <v>73</v>
      </c>
      <c r="J1108" s="55" t="s">
        <v>194</v>
      </c>
      <c r="K1108" s="55" t="s">
        <v>194</v>
      </c>
      <c r="L1108" s="55" t="s">
        <v>194</v>
      </c>
    </row>
    <row r="1109" spans="1:12" x14ac:dyDescent="0.15">
      <c r="A1109" s="128" t="s">
        <v>2389</v>
      </c>
      <c r="B1109" s="129" t="s">
        <v>2390</v>
      </c>
      <c r="C1109" s="55" t="s">
        <v>198</v>
      </c>
      <c r="D1109" s="55" t="s">
        <v>5149</v>
      </c>
      <c r="E1109" s="150" t="s">
        <v>5149</v>
      </c>
      <c r="F1109" s="147" t="s">
        <v>7788</v>
      </c>
      <c r="G1109" s="146">
        <v>854</v>
      </c>
      <c r="H1109" s="55" t="s">
        <v>74</v>
      </c>
      <c r="I1109" s="55" t="s">
        <v>70</v>
      </c>
      <c r="J1109" s="55" t="s">
        <v>58</v>
      </c>
      <c r="K1109" s="55" t="s">
        <v>75</v>
      </c>
      <c r="L1109" s="58" t="s">
        <v>59</v>
      </c>
    </row>
    <row r="1110" spans="1:12" x14ac:dyDescent="0.15">
      <c r="A1110" s="126" t="s">
        <v>8613</v>
      </c>
      <c r="B1110" s="127" t="s">
        <v>8614</v>
      </c>
      <c r="C1110" s="60" t="s">
        <v>198</v>
      </c>
      <c r="D1110" s="60" t="s">
        <v>5149</v>
      </c>
      <c r="E1110" s="60" t="s">
        <v>5149</v>
      </c>
      <c r="F1110" s="61">
        <v>10516353</v>
      </c>
      <c r="G1110" s="61">
        <v>9411</v>
      </c>
      <c r="H1110" s="60" t="s">
        <v>8588</v>
      </c>
      <c r="I1110" s="60" t="s">
        <v>8572</v>
      </c>
      <c r="J1110" s="60" t="s">
        <v>8571</v>
      </c>
      <c r="K1110" s="60" t="s">
        <v>8595</v>
      </c>
      <c r="L1110" s="62" t="s">
        <v>8615</v>
      </c>
    </row>
    <row r="1111" spans="1:12" x14ac:dyDescent="0.15">
      <c r="A1111" s="128" t="s">
        <v>2391</v>
      </c>
      <c r="B1111" s="129" t="s">
        <v>2392</v>
      </c>
      <c r="C1111" s="55" t="s">
        <v>2245</v>
      </c>
      <c r="D1111" s="55" t="s">
        <v>5149</v>
      </c>
      <c r="E1111" s="150" t="s">
        <v>5318</v>
      </c>
      <c r="F1111" s="147" t="s">
        <v>7789</v>
      </c>
      <c r="G1111" s="146">
        <v>11</v>
      </c>
      <c r="H1111" s="55" t="s">
        <v>75</v>
      </c>
      <c r="I1111" s="55" t="s">
        <v>74</v>
      </c>
      <c r="J1111" s="55" t="s">
        <v>194</v>
      </c>
      <c r="K1111" s="55" t="s">
        <v>194</v>
      </c>
      <c r="L1111" s="58" t="s">
        <v>194</v>
      </c>
    </row>
    <row r="1112" spans="1:12" x14ac:dyDescent="0.15">
      <c r="A1112" s="128" t="s">
        <v>2393</v>
      </c>
      <c r="B1112" s="129" t="s">
        <v>2394</v>
      </c>
      <c r="C1112" s="55" t="s">
        <v>2245</v>
      </c>
      <c r="D1112" s="55" t="s">
        <v>5149</v>
      </c>
      <c r="E1112" s="56" t="s">
        <v>7790</v>
      </c>
      <c r="F1112" s="147" t="s">
        <v>7791</v>
      </c>
      <c r="G1112" s="146">
        <v>16</v>
      </c>
      <c r="H1112" s="55" t="s">
        <v>81</v>
      </c>
      <c r="I1112" s="55" t="s">
        <v>194</v>
      </c>
      <c r="J1112" s="55" t="s">
        <v>194</v>
      </c>
      <c r="K1112" s="55" t="s">
        <v>194</v>
      </c>
      <c r="L1112" s="58" t="s">
        <v>194</v>
      </c>
    </row>
    <row r="1113" spans="1:12" x14ac:dyDescent="0.15">
      <c r="A1113" s="128" t="s">
        <v>2395</v>
      </c>
      <c r="B1113" s="129" t="s">
        <v>2396</v>
      </c>
      <c r="C1113" s="55" t="s">
        <v>198</v>
      </c>
      <c r="D1113" s="55" t="s">
        <v>5149</v>
      </c>
      <c r="E1113" s="150" t="s">
        <v>5149</v>
      </c>
      <c r="F1113" s="147" t="s">
        <v>7792</v>
      </c>
      <c r="G1113" s="146">
        <v>25</v>
      </c>
      <c r="H1113" s="55" t="s">
        <v>85</v>
      </c>
      <c r="I1113" s="55" t="s">
        <v>74</v>
      </c>
      <c r="J1113" s="55" t="s">
        <v>73</v>
      </c>
      <c r="K1113" s="55" t="s">
        <v>194</v>
      </c>
      <c r="L1113" s="58" t="s">
        <v>194</v>
      </c>
    </row>
    <row r="1114" spans="1:12" x14ac:dyDescent="0.15">
      <c r="A1114" s="128" t="s">
        <v>2397</v>
      </c>
      <c r="B1114" s="129" t="s">
        <v>2398</v>
      </c>
      <c r="C1114" s="55" t="s">
        <v>198</v>
      </c>
      <c r="D1114" s="55" t="s">
        <v>5149</v>
      </c>
      <c r="E1114" s="56" t="s">
        <v>5149</v>
      </c>
      <c r="F1114" s="147" t="s">
        <v>7793</v>
      </c>
      <c r="G1114" s="146">
        <v>121</v>
      </c>
      <c r="H1114" s="55" t="s">
        <v>81</v>
      </c>
      <c r="I1114" s="55" t="s">
        <v>75</v>
      </c>
      <c r="J1114" s="55" t="s">
        <v>85</v>
      </c>
      <c r="K1114" s="55" t="s">
        <v>72</v>
      </c>
      <c r="L1114" s="58" t="s">
        <v>74</v>
      </c>
    </row>
    <row r="1115" spans="1:12" x14ac:dyDescent="0.15">
      <c r="A1115" s="128" t="s">
        <v>2399</v>
      </c>
      <c r="B1115" s="129" t="s">
        <v>2400</v>
      </c>
      <c r="C1115" s="55" t="s">
        <v>2245</v>
      </c>
      <c r="D1115" s="55" t="s">
        <v>5149</v>
      </c>
      <c r="E1115" s="56" t="s">
        <v>7794</v>
      </c>
      <c r="F1115" s="147" t="s">
        <v>7795</v>
      </c>
      <c r="G1115" s="146">
        <v>9</v>
      </c>
      <c r="H1115" s="55" t="s">
        <v>75</v>
      </c>
      <c r="I1115" s="55" t="s">
        <v>194</v>
      </c>
      <c r="J1115" s="55" t="s">
        <v>194</v>
      </c>
      <c r="K1115" s="55" t="s">
        <v>194</v>
      </c>
      <c r="L1115" s="58" t="s">
        <v>194</v>
      </c>
    </row>
    <row r="1116" spans="1:12" x14ac:dyDescent="0.15">
      <c r="A1116" s="128" t="s">
        <v>2401</v>
      </c>
      <c r="B1116" s="129" t="s">
        <v>2402</v>
      </c>
      <c r="C1116" s="55" t="s">
        <v>198</v>
      </c>
      <c r="D1116" s="55" t="s">
        <v>5149</v>
      </c>
      <c r="E1116" s="56" t="s">
        <v>5149</v>
      </c>
      <c r="F1116" s="146" t="s">
        <v>7796</v>
      </c>
      <c r="G1116" s="146">
        <v>14</v>
      </c>
      <c r="H1116" s="55" t="s">
        <v>75</v>
      </c>
      <c r="I1116" s="55" t="s">
        <v>194</v>
      </c>
      <c r="J1116" s="55" t="s">
        <v>194</v>
      </c>
      <c r="K1116" s="55" t="s">
        <v>194</v>
      </c>
      <c r="L1116" s="58" t="s">
        <v>194</v>
      </c>
    </row>
    <row r="1117" spans="1:12" ht="30" x14ac:dyDescent="0.15">
      <c r="A1117" s="128" t="s">
        <v>2403</v>
      </c>
      <c r="B1117" s="129" t="s">
        <v>2404</v>
      </c>
      <c r="C1117" s="55" t="s">
        <v>198</v>
      </c>
      <c r="D1117" s="55" t="s">
        <v>5149</v>
      </c>
      <c r="E1117" s="150" t="s">
        <v>5149</v>
      </c>
      <c r="F1117" s="147" t="s">
        <v>7797</v>
      </c>
      <c r="G1117" s="146">
        <v>95</v>
      </c>
      <c r="H1117" s="55" t="s">
        <v>75</v>
      </c>
      <c r="I1117" s="55" t="s">
        <v>61</v>
      </c>
      <c r="J1117" s="55" t="s">
        <v>81</v>
      </c>
      <c r="K1117" s="55" t="s">
        <v>89</v>
      </c>
      <c r="L1117" s="58" t="s">
        <v>60</v>
      </c>
    </row>
    <row r="1118" spans="1:12" ht="30" x14ac:dyDescent="0.15">
      <c r="A1118" s="128" t="s">
        <v>2405</v>
      </c>
      <c r="B1118" s="129" t="s">
        <v>2406</v>
      </c>
      <c r="C1118" s="55" t="s">
        <v>2245</v>
      </c>
      <c r="D1118" s="55" t="s">
        <v>5149</v>
      </c>
      <c r="E1118" s="150" t="s">
        <v>7798</v>
      </c>
      <c r="F1118" s="147" t="s">
        <v>7799</v>
      </c>
      <c r="G1118" s="146">
        <v>6</v>
      </c>
      <c r="H1118" s="55" t="s">
        <v>194</v>
      </c>
      <c r="I1118" s="55" t="s">
        <v>194</v>
      </c>
      <c r="J1118" s="55" t="s">
        <v>194</v>
      </c>
      <c r="K1118" s="55" t="s">
        <v>194</v>
      </c>
      <c r="L1118" s="58" t="s">
        <v>194</v>
      </c>
    </row>
    <row r="1119" spans="1:12" x14ac:dyDescent="0.15">
      <c r="A1119" s="128" t="s">
        <v>2407</v>
      </c>
      <c r="B1119" s="129" t="s">
        <v>2408</v>
      </c>
      <c r="C1119" s="55" t="s">
        <v>2245</v>
      </c>
      <c r="D1119" s="55" t="s">
        <v>5149</v>
      </c>
      <c r="E1119" s="150" t="s">
        <v>7800</v>
      </c>
      <c r="F1119" s="147" t="s">
        <v>7801</v>
      </c>
      <c r="G1119" s="146">
        <v>18</v>
      </c>
      <c r="H1119" s="55" t="s">
        <v>72</v>
      </c>
      <c r="I1119" s="55" t="s">
        <v>61</v>
      </c>
      <c r="J1119" s="55" t="s">
        <v>194</v>
      </c>
      <c r="K1119" s="55" t="s">
        <v>194</v>
      </c>
      <c r="L1119" s="58" t="s">
        <v>194</v>
      </c>
    </row>
    <row r="1120" spans="1:12" x14ac:dyDescent="0.15">
      <c r="A1120" s="128" t="s">
        <v>2409</v>
      </c>
      <c r="B1120" s="129" t="s">
        <v>2410</v>
      </c>
      <c r="C1120" s="55" t="s">
        <v>198</v>
      </c>
      <c r="D1120" s="55" t="s">
        <v>5149</v>
      </c>
      <c r="E1120" s="150" t="s">
        <v>5149</v>
      </c>
      <c r="F1120" s="147" t="s">
        <v>7802</v>
      </c>
      <c r="G1120" s="146">
        <v>115</v>
      </c>
      <c r="H1120" s="55" t="s">
        <v>72</v>
      </c>
      <c r="I1120" s="55" t="s">
        <v>62</v>
      </c>
      <c r="J1120" s="55" t="s">
        <v>74</v>
      </c>
      <c r="K1120" s="55" t="s">
        <v>75</v>
      </c>
      <c r="L1120" s="58" t="s">
        <v>68</v>
      </c>
    </row>
    <row r="1121" spans="1:12" x14ac:dyDescent="0.15">
      <c r="A1121" s="128" t="s">
        <v>2411</v>
      </c>
      <c r="B1121" s="129" t="s">
        <v>2412</v>
      </c>
      <c r="C1121" s="55" t="s">
        <v>198</v>
      </c>
      <c r="D1121" s="55" t="s">
        <v>5149</v>
      </c>
      <c r="E1121" s="56" t="s">
        <v>5149</v>
      </c>
      <c r="F1121" s="147" t="s">
        <v>7803</v>
      </c>
      <c r="G1121" s="146">
        <v>33</v>
      </c>
      <c r="H1121" s="55" t="s">
        <v>75</v>
      </c>
      <c r="I1121" s="55" t="s">
        <v>55</v>
      </c>
      <c r="J1121" s="55" t="s">
        <v>56</v>
      </c>
      <c r="K1121" s="55" t="s">
        <v>59</v>
      </c>
      <c r="L1121" s="58" t="s">
        <v>58</v>
      </c>
    </row>
    <row r="1122" spans="1:12" x14ac:dyDescent="0.15">
      <c r="A1122" s="128" t="s">
        <v>2413</v>
      </c>
      <c r="B1122" s="129" t="s">
        <v>2414</v>
      </c>
      <c r="C1122" s="55" t="s">
        <v>198</v>
      </c>
      <c r="D1122" s="55" t="s">
        <v>5149</v>
      </c>
      <c r="E1122" s="56" t="s">
        <v>5149</v>
      </c>
      <c r="F1122" s="147" t="s">
        <v>5160</v>
      </c>
      <c r="G1122" s="146">
        <v>20</v>
      </c>
      <c r="H1122" s="55" t="s">
        <v>75</v>
      </c>
      <c r="I1122" s="55" t="s">
        <v>194</v>
      </c>
      <c r="J1122" s="55" t="s">
        <v>194</v>
      </c>
      <c r="K1122" s="55" t="s">
        <v>194</v>
      </c>
      <c r="L1122" s="58" t="s">
        <v>194</v>
      </c>
    </row>
    <row r="1123" spans="1:12" x14ac:dyDescent="0.15">
      <c r="A1123" s="128" t="s">
        <v>2415</v>
      </c>
      <c r="B1123" s="129" t="s">
        <v>2416</v>
      </c>
      <c r="C1123" s="55" t="s">
        <v>2245</v>
      </c>
      <c r="D1123" s="55" t="s">
        <v>5149</v>
      </c>
      <c r="E1123" s="56" t="s">
        <v>7804</v>
      </c>
      <c r="F1123" s="147" t="s">
        <v>7805</v>
      </c>
      <c r="G1123" s="146">
        <v>58</v>
      </c>
      <c r="H1123" s="55" t="s">
        <v>82</v>
      </c>
      <c r="I1123" s="55" t="s">
        <v>81</v>
      </c>
      <c r="J1123" s="55" t="s">
        <v>74</v>
      </c>
      <c r="K1123" s="55" t="s">
        <v>70</v>
      </c>
      <c r="L1123" s="58" t="s">
        <v>67</v>
      </c>
    </row>
    <row r="1124" spans="1:12" x14ac:dyDescent="0.15">
      <c r="A1124" s="128" t="s">
        <v>2417</v>
      </c>
      <c r="B1124" s="129" t="s">
        <v>2418</v>
      </c>
      <c r="C1124" s="55" t="s">
        <v>2245</v>
      </c>
      <c r="D1124" s="55" t="s">
        <v>5149</v>
      </c>
      <c r="E1124" s="56" t="s">
        <v>7806</v>
      </c>
      <c r="F1124" s="147" t="s">
        <v>7807</v>
      </c>
      <c r="G1124" s="146">
        <v>31</v>
      </c>
      <c r="H1124" s="55" t="s">
        <v>61</v>
      </c>
      <c r="I1124" s="55" t="s">
        <v>81</v>
      </c>
      <c r="J1124" s="55" t="s">
        <v>74</v>
      </c>
      <c r="K1124" s="55" t="s">
        <v>194</v>
      </c>
      <c r="L1124" s="58" t="s">
        <v>194</v>
      </c>
    </row>
    <row r="1125" spans="1:12" x14ac:dyDescent="0.15">
      <c r="A1125" s="128" t="s">
        <v>2419</v>
      </c>
      <c r="B1125" s="129" t="s">
        <v>2420</v>
      </c>
      <c r="C1125" s="55" t="s">
        <v>2245</v>
      </c>
      <c r="D1125" s="55" t="s">
        <v>5149</v>
      </c>
      <c r="E1125" s="56" t="s">
        <v>7808</v>
      </c>
      <c r="F1125" s="147" t="s">
        <v>7809</v>
      </c>
      <c r="G1125" s="146">
        <v>38</v>
      </c>
      <c r="H1125" s="55" t="s">
        <v>75</v>
      </c>
      <c r="I1125" s="55" t="s">
        <v>81</v>
      </c>
      <c r="J1125" s="55" t="s">
        <v>74</v>
      </c>
      <c r="K1125" s="55" t="s">
        <v>70</v>
      </c>
      <c r="L1125" s="58" t="s">
        <v>58</v>
      </c>
    </row>
    <row r="1126" spans="1:12" x14ac:dyDescent="0.15">
      <c r="A1126" s="128" t="s">
        <v>2421</v>
      </c>
      <c r="B1126" s="129" t="s">
        <v>2422</v>
      </c>
      <c r="C1126" s="55" t="s">
        <v>2245</v>
      </c>
      <c r="D1126" s="55" t="s">
        <v>5149</v>
      </c>
      <c r="E1126" s="56" t="s">
        <v>7810</v>
      </c>
      <c r="F1126" s="147" t="s">
        <v>7811</v>
      </c>
      <c r="G1126" s="146">
        <v>6</v>
      </c>
      <c r="H1126" s="55" t="s">
        <v>194</v>
      </c>
      <c r="I1126" s="55" t="s">
        <v>194</v>
      </c>
      <c r="J1126" s="55" t="s">
        <v>194</v>
      </c>
      <c r="K1126" s="55" t="s">
        <v>194</v>
      </c>
      <c r="L1126" s="58" t="s">
        <v>194</v>
      </c>
    </row>
    <row r="1127" spans="1:12" x14ac:dyDescent="0.15">
      <c r="A1127" s="128" t="s">
        <v>2423</v>
      </c>
      <c r="B1127" s="129" t="s">
        <v>2424</v>
      </c>
      <c r="C1127" s="55" t="s">
        <v>198</v>
      </c>
      <c r="D1127" s="55" t="s">
        <v>5149</v>
      </c>
      <c r="E1127" s="56" t="s">
        <v>5149</v>
      </c>
      <c r="F1127" s="147" t="s">
        <v>7812</v>
      </c>
      <c r="G1127" s="146">
        <v>145</v>
      </c>
      <c r="H1127" s="55" t="s">
        <v>75</v>
      </c>
      <c r="I1127" s="55" t="s">
        <v>61</v>
      </c>
      <c r="J1127" s="55" t="s">
        <v>73</v>
      </c>
      <c r="K1127" s="55" t="s">
        <v>74</v>
      </c>
      <c r="L1127" s="58" t="s">
        <v>60</v>
      </c>
    </row>
    <row r="1128" spans="1:12" x14ac:dyDescent="0.15">
      <c r="A1128" s="128" t="s">
        <v>2425</v>
      </c>
      <c r="B1128" s="129" t="s">
        <v>2426</v>
      </c>
      <c r="C1128" s="55" t="s">
        <v>198</v>
      </c>
      <c r="D1128" s="55" t="s">
        <v>5149</v>
      </c>
      <c r="E1128" s="55" t="s">
        <v>5149</v>
      </c>
      <c r="F1128" s="57" t="s">
        <v>7813</v>
      </c>
      <c r="G1128" s="146">
        <v>239</v>
      </c>
      <c r="H1128" s="55" t="s">
        <v>74</v>
      </c>
      <c r="I1128" s="55" t="s">
        <v>59</v>
      </c>
      <c r="J1128" s="55" t="s">
        <v>75</v>
      </c>
      <c r="K1128" s="55" t="s">
        <v>73</v>
      </c>
      <c r="L1128" s="58" t="s">
        <v>81</v>
      </c>
    </row>
    <row r="1129" spans="1:12" x14ac:dyDescent="0.15">
      <c r="A1129" s="128" t="s">
        <v>2427</v>
      </c>
      <c r="B1129" s="129" t="s">
        <v>2428</v>
      </c>
      <c r="C1129" s="55" t="s">
        <v>2245</v>
      </c>
      <c r="D1129" s="55" t="s">
        <v>5149</v>
      </c>
      <c r="E1129" s="149" t="s">
        <v>7814</v>
      </c>
      <c r="F1129" s="147" t="s">
        <v>7815</v>
      </c>
      <c r="G1129" s="146">
        <v>17</v>
      </c>
      <c r="H1129" s="55" t="s">
        <v>60</v>
      </c>
      <c r="I1129" s="55" t="s">
        <v>194</v>
      </c>
      <c r="J1129" s="55" t="s">
        <v>194</v>
      </c>
      <c r="K1129" s="55" t="s">
        <v>194</v>
      </c>
      <c r="L1129" s="58" t="s">
        <v>194</v>
      </c>
    </row>
    <row r="1130" spans="1:12" x14ac:dyDescent="0.15">
      <c r="A1130" s="128" t="s">
        <v>2429</v>
      </c>
      <c r="B1130" s="129" t="s">
        <v>2430</v>
      </c>
      <c r="C1130" s="55" t="s">
        <v>2245</v>
      </c>
      <c r="D1130" s="55" t="s">
        <v>5149</v>
      </c>
      <c r="E1130" s="150" t="s">
        <v>7816</v>
      </c>
      <c r="F1130" s="147" t="s">
        <v>7817</v>
      </c>
      <c r="G1130" s="146">
        <v>21</v>
      </c>
      <c r="H1130" s="55" t="s">
        <v>69</v>
      </c>
      <c r="I1130" s="55" t="s">
        <v>61</v>
      </c>
      <c r="J1130" s="55" t="s">
        <v>194</v>
      </c>
      <c r="K1130" s="55" t="s">
        <v>194</v>
      </c>
      <c r="L1130" s="58" t="s">
        <v>194</v>
      </c>
    </row>
    <row r="1131" spans="1:12" x14ac:dyDescent="0.15">
      <c r="A1131" s="128" t="s">
        <v>2431</v>
      </c>
      <c r="B1131" s="129" t="s">
        <v>2432</v>
      </c>
      <c r="C1131" s="55" t="s">
        <v>2245</v>
      </c>
      <c r="D1131" s="55" t="s">
        <v>5149</v>
      </c>
      <c r="E1131" s="56" t="s">
        <v>4959</v>
      </c>
      <c r="F1131" s="147" t="s">
        <v>7818</v>
      </c>
      <c r="G1131" s="146">
        <v>6</v>
      </c>
      <c r="H1131" s="55" t="s">
        <v>194</v>
      </c>
      <c r="I1131" s="55" t="s">
        <v>194</v>
      </c>
      <c r="J1131" s="55" t="s">
        <v>194</v>
      </c>
      <c r="K1131" s="55" t="s">
        <v>194</v>
      </c>
      <c r="L1131" s="58" t="s">
        <v>198</v>
      </c>
    </row>
    <row r="1132" spans="1:12" x14ac:dyDescent="0.15">
      <c r="A1132" s="128" t="s">
        <v>2433</v>
      </c>
      <c r="B1132" s="129" t="s">
        <v>2434</v>
      </c>
      <c r="C1132" s="55" t="s">
        <v>2245</v>
      </c>
      <c r="D1132" s="55" t="s">
        <v>5149</v>
      </c>
      <c r="E1132" s="56" t="s">
        <v>7819</v>
      </c>
      <c r="F1132" s="147" t="s">
        <v>7820</v>
      </c>
      <c r="G1132" s="146">
        <v>51</v>
      </c>
      <c r="H1132" s="55" t="s">
        <v>74</v>
      </c>
      <c r="I1132" s="55" t="s">
        <v>75</v>
      </c>
      <c r="J1132" s="55" t="s">
        <v>69</v>
      </c>
      <c r="K1132" s="55" t="s">
        <v>58</v>
      </c>
      <c r="L1132" s="58" t="s">
        <v>60</v>
      </c>
    </row>
    <row r="1133" spans="1:12" x14ac:dyDescent="0.15">
      <c r="A1133" s="128" t="s">
        <v>2435</v>
      </c>
      <c r="B1133" s="129" t="s">
        <v>2436</v>
      </c>
      <c r="C1133" s="55" t="s">
        <v>2245</v>
      </c>
      <c r="D1133" s="55" t="s">
        <v>5149</v>
      </c>
      <c r="E1133" s="149" t="s">
        <v>7821</v>
      </c>
      <c r="F1133" s="147" t="s">
        <v>7822</v>
      </c>
      <c r="G1133" s="146">
        <v>30</v>
      </c>
      <c r="H1133" s="55" t="s">
        <v>70</v>
      </c>
      <c r="I1133" s="55" t="s">
        <v>58</v>
      </c>
      <c r="J1133" s="55" t="s">
        <v>81</v>
      </c>
      <c r="K1133" s="55" t="s">
        <v>61</v>
      </c>
      <c r="L1133" s="58" t="s">
        <v>74</v>
      </c>
    </row>
    <row r="1134" spans="1:12" x14ac:dyDescent="0.15">
      <c r="A1134" s="128" t="s">
        <v>2437</v>
      </c>
      <c r="B1134" s="129" t="s">
        <v>2438</v>
      </c>
      <c r="C1134" s="55" t="s">
        <v>198</v>
      </c>
      <c r="D1134" s="55" t="s">
        <v>5149</v>
      </c>
      <c r="E1134" s="56" t="s">
        <v>5149</v>
      </c>
      <c r="F1134" s="147" t="s">
        <v>7823</v>
      </c>
      <c r="G1134" s="146">
        <v>60</v>
      </c>
      <c r="H1134" s="55" t="s">
        <v>70</v>
      </c>
      <c r="I1134" s="55" t="s">
        <v>74</v>
      </c>
      <c r="J1134" s="55" t="s">
        <v>75</v>
      </c>
      <c r="K1134" s="55" t="s">
        <v>69</v>
      </c>
      <c r="L1134" s="58" t="s">
        <v>60</v>
      </c>
    </row>
    <row r="1135" spans="1:12" ht="30" x14ac:dyDescent="0.15">
      <c r="A1135" s="128" t="s">
        <v>2439</v>
      </c>
      <c r="B1135" s="129" t="s">
        <v>2440</v>
      </c>
      <c r="C1135" s="55" t="s">
        <v>198</v>
      </c>
      <c r="D1135" s="55" t="s">
        <v>5149</v>
      </c>
      <c r="E1135" s="56" t="s">
        <v>5149</v>
      </c>
      <c r="F1135" s="147" t="s">
        <v>7824</v>
      </c>
      <c r="G1135" s="146">
        <v>180</v>
      </c>
      <c r="H1135" s="55" t="s">
        <v>70</v>
      </c>
      <c r="I1135" s="55" t="s">
        <v>57</v>
      </c>
      <c r="J1135" s="55" t="s">
        <v>75</v>
      </c>
      <c r="K1135" s="55" t="s">
        <v>69</v>
      </c>
      <c r="L1135" s="58" t="s">
        <v>74</v>
      </c>
    </row>
    <row r="1136" spans="1:12" x14ac:dyDescent="0.15">
      <c r="A1136" s="128" t="s">
        <v>2441</v>
      </c>
      <c r="B1136" s="129" t="s">
        <v>2442</v>
      </c>
      <c r="C1136" s="55" t="s">
        <v>2245</v>
      </c>
      <c r="D1136" s="55" t="s">
        <v>5149</v>
      </c>
      <c r="E1136" s="150" t="s">
        <v>7825</v>
      </c>
      <c r="F1136" s="147" t="s">
        <v>7826</v>
      </c>
      <c r="G1136" s="146">
        <v>66</v>
      </c>
      <c r="H1136" s="55" t="s">
        <v>75</v>
      </c>
      <c r="I1136" s="55" t="s">
        <v>74</v>
      </c>
      <c r="J1136" s="55" t="s">
        <v>63</v>
      </c>
      <c r="K1136" s="55" t="s">
        <v>56</v>
      </c>
      <c r="L1136" s="58" t="s">
        <v>58</v>
      </c>
    </row>
    <row r="1137" spans="1:12" x14ac:dyDescent="0.15">
      <c r="A1137" s="128" t="s">
        <v>2443</v>
      </c>
      <c r="B1137" s="129" t="s">
        <v>2444</v>
      </c>
      <c r="C1137" s="55" t="s">
        <v>2245</v>
      </c>
      <c r="D1137" s="55" t="s">
        <v>5149</v>
      </c>
      <c r="E1137" s="150" t="s">
        <v>7827</v>
      </c>
      <c r="F1137" s="147" t="s">
        <v>7828</v>
      </c>
      <c r="G1137" s="146">
        <v>21</v>
      </c>
      <c r="H1137" s="55" t="s">
        <v>74</v>
      </c>
      <c r="I1137" s="55" t="s">
        <v>194</v>
      </c>
      <c r="J1137" s="55" t="s">
        <v>194</v>
      </c>
      <c r="K1137" s="55" t="s">
        <v>194</v>
      </c>
      <c r="L1137" s="58" t="s">
        <v>194</v>
      </c>
    </row>
    <row r="1138" spans="1:12" x14ac:dyDescent="0.15">
      <c r="A1138" s="128" t="s">
        <v>2445</v>
      </c>
      <c r="B1138" s="129" t="s">
        <v>2446</v>
      </c>
      <c r="C1138" s="55" t="s">
        <v>2245</v>
      </c>
      <c r="D1138" s="55" t="s">
        <v>5149</v>
      </c>
      <c r="E1138" s="56" t="s">
        <v>7829</v>
      </c>
      <c r="F1138" s="147" t="s">
        <v>7830</v>
      </c>
      <c r="G1138" s="146">
        <v>116</v>
      </c>
      <c r="H1138" s="55" t="s">
        <v>68</v>
      </c>
      <c r="I1138" s="55" t="s">
        <v>75</v>
      </c>
      <c r="J1138" s="55" t="s">
        <v>67</v>
      </c>
      <c r="K1138" s="55" t="s">
        <v>84</v>
      </c>
      <c r="L1138" s="58" t="s">
        <v>76</v>
      </c>
    </row>
    <row r="1139" spans="1:12" x14ac:dyDescent="0.15">
      <c r="A1139" s="128" t="s">
        <v>2447</v>
      </c>
      <c r="B1139" s="129" t="s">
        <v>2448</v>
      </c>
      <c r="C1139" s="55" t="s">
        <v>198</v>
      </c>
      <c r="D1139" s="55" t="s">
        <v>5149</v>
      </c>
      <c r="E1139" s="56" t="s">
        <v>5149</v>
      </c>
      <c r="F1139" s="147" t="s">
        <v>7831</v>
      </c>
      <c r="G1139" s="146">
        <v>101</v>
      </c>
      <c r="H1139" s="55" t="s">
        <v>67</v>
      </c>
      <c r="I1139" s="55" t="s">
        <v>75</v>
      </c>
      <c r="J1139" s="55" t="s">
        <v>61</v>
      </c>
      <c r="K1139" s="55" t="s">
        <v>68</v>
      </c>
      <c r="L1139" s="58" t="s">
        <v>72</v>
      </c>
    </row>
    <row r="1140" spans="1:12" x14ac:dyDescent="0.15">
      <c r="A1140" s="128" t="s">
        <v>2449</v>
      </c>
      <c r="B1140" s="129" t="s">
        <v>2450</v>
      </c>
      <c r="C1140" s="55" t="s">
        <v>198</v>
      </c>
      <c r="D1140" s="55" t="s">
        <v>5149</v>
      </c>
      <c r="E1140" s="56" t="s">
        <v>5149</v>
      </c>
      <c r="F1140" s="147" t="s">
        <v>7832</v>
      </c>
      <c r="G1140" s="146">
        <v>139</v>
      </c>
      <c r="H1140" s="55" t="s">
        <v>54</v>
      </c>
      <c r="I1140" s="55" t="s">
        <v>75</v>
      </c>
      <c r="J1140" s="55" t="s">
        <v>61</v>
      </c>
      <c r="K1140" s="55" t="s">
        <v>56</v>
      </c>
      <c r="L1140" s="58" t="s">
        <v>70</v>
      </c>
    </row>
    <row r="1141" spans="1:12" x14ac:dyDescent="0.15">
      <c r="A1141" s="128" t="s">
        <v>2451</v>
      </c>
      <c r="B1141" s="129" t="s">
        <v>2452</v>
      </c>
      <c r="C1141" s="55" t="s">
        <v>198</v>
      </c>
      <c r="D1141" s="55" t="s">
        <v>5149</v>
      </c>
      <c r="E1141" s="150" t="s">
        <v>5149</v>
      </c>
      <c r="F1141" s="147" t="s">
        <v>7833</v>
      </c>
      <c r="G1141" s="146">
        <v>419</v>
      </c>
      <c r="H1141" s="55" t="s">
        <v>75</v>
      </c>
      <c r="I1141" s="55" t="s">
        <v>58</v>
      </c>
      <c r="J1141" s="55" t="s">
        <v>68</v>
      </c>
      <c r="K1141" s="55" t="s">
        <v>67</v>
      </c>
      <c r="L1141" s="58" t="s">
        <v>74</v>
      </c>
    </row>
    <row r="1142" spans="1:12" x14ac:dyDescent="0.15">
      <c r="A1142" s="128" t="s">
        <v>2453</v>
      </c>
      <c r="B1142" s="129" t="s">
        <v>2454</v>
      </c>
      <c r="C1142" s="55" t="s">
        <v>198</v>
      </c>
      <c r="D1142" s="55" t="s">
        <v>5149</v>
      </c>
      <c r="E1142" s="150" t="s">
        <v>5149</v>
      </c>
      <c r="F1142" s="147" t="s">
        <v>7834</v>
      </c>
      <c r="G1142" s="146">
        <v>97</v>
      </c>
      <c r="H1142" s="55" t="s">
        <v>55</v>
      </c>
      <c r="I1142" s="55" t="s">
        <v>58</v>
      </c>
      <c r="J1142" s="55" t="s">
        <v>50</v>
      </c>
      <c r="K1142" s="55" t="s">
        <v>54</v>
      </c>
      <c r="L1142" s="58" t="s">
        <v>67</v>
      </c>
    </row>
    <row r="1143" spans="1:12" x14ac:dyDescent="0.15">
      <c r="A1143" s="128" t="s">
        <v>2455</v>
      </c>
      <c r="B1143" s="129" t="s">
        <v>2456</v>
      </c>
      <c r="C1143" s="55" t="s">
        <v>198</v>
      </c>
      <c r="D1143" s="55" t="s">
        <v>5149</v>
      </c>
      <c r="E1143" s="150" t="s">
        <v>5149</v>
      </c>
      <c r="F1143" s="147" t="s">
        <v>7835</v>
      </c>
      <c r="G1143" s="146">
        <v>180</v>
      </c>
      <c r="H1143" s="55" t="s">
        <v>67</v>
      </c>
      <c r="I1143" s="55" t="s">
        <v>58</v>
      </c>
      <c r="J1143" s="55" t="s">
        <v>61</v>
      </c>
      <c r="K1143" s="55" t="s">
        <v>54</v>
      </c>
      <c r="L1143" s="58" t="s">
        <v>50</v>
      </c>
    </row>
    <row r="1144" spans="1:12" x14ac:dyDescent="0.15">
      <c r="A1144" s="128" t="s">
        <v>2457</v>
      </c>
      <c r="B1144" s="129" t="s">
        <v>2458</v>
      </c>
      <c r="C1144" s="55" t="s">
        <v>198</v>
      </c>
      <c r="D1144" s="55" t="s">
        <v>5149</v>
      </c>
      <c r="E1144" s="150" t="s">
        <v>5149</v>
      </c>
      <c r="F1144" s="147" t="s">
        <v>7836</v>
      </c>
      <c r="G1144" s="146">
        <v>132</v>
      </c>
      <c r="H1144" s="55" t="s">
        <v>71</v>
      </c>
      <c r="I1144" s="55" t="s">
        <v>55</v>
      </c>
      <c r="J1144" s="55" t="s">
        <v>70</v>
      </c>
      <c r="K1144" s="55" t="s">
        <v>67</v>
      </c>
      <c r="L1144" s="58" t="s">
        <v>75</v>
      </c>
    </row>
    <row r="1145" spans="1:12" x14ac:dyDescent="0.15">
      <c r="A1145" s="128" t="s">
        <v>2459</v>
      </c>
      <c r="B1145" s="129" t="s">
        <v>2460</v>
      </c>
      <c r="C1145" s="55" t="s">
        <v>198</v>
      </c>
      <c r="D1145" s="55" t="s">
        <v>5149</v>
      </c>
      <c r="E1145" s="56" t="s">
        <v>5149</v>
      </c>
      <c r="F1145" s="147" t="s">
        <v>7837</v>
      </c>
      <c r="G1145" s="146">
        <v>269</v>
      </c>
      <c r="H1145" s="55" t="s">
        <v>70</v>
      </c>
      <c r="I1145" s="55" t="s">
        <v>75</v>
      </c>
      <c r="J1145" s="55" t="s">
        <v>74</v>
      </c>
      <c r="K1145" s="55" t="s">
        <v>58</v>
      </c>
      <c r="L1145" s="58" t="s">
        <v>61</v>
      </c>
    </row>
    <row r="1146" spans="1:12" x14ac:dyDescent="0.15">
      <c r="A1146" s="128" t="s">
        <v>2461</v>
      </c>
      <c r="B1146" s="129" t="s">
        <v>2462</v>
      </c>
      <c r="C1146" s="55" t="s">
        <v>198</v>
      </c>
      <c r="D1146" s="55" t="s">
        <v>5149</v>
      </c>
      <c r="E1146" s="56" t="s">
        <v>5149</v>
      </c>
      <c r="F1146" s="147" t="s">
        <v>7838</v>
      </c>
      <c r="G1146" s="146">
        <v>25</v>
      </c>
      <c r="H1146" s="55" t="s">
        <v>74</v>
      </c>
      <c r="I1146" s="55" t="s">
        <v>64</v>
      </c>
      <c r="J1146" s="55" t="s">
        <v>58</v>
      </c>
      <c r="K1146" s="55" t="s">
        <v>194</v>
      </c>
      <c r="L1146" s="58" t="s">
        <v>194</v>
      </c>
    </row>
    <row r="1147" spans="1:12" x14ac:dyDescent="0.15">
      <c r="A1147" s="128" t="s">
        <v>2463</v>
      </c>
      <c r="B1147" s="129" t="s">
        <v>2464</v>
      </c>
      <c r="C1147" s="55" t="s">
        <v>198</v>
      </c>
      <c r="D1147" s="55" t="s">
        <v>5149</v>
      </c>
      <c r="E1147" s="150" t="s">
        <v>5149</v>
      </c>
      <c r="F1147" s="147" t="s">
        <v>7839</v>
      </c>
      <c r="G1147" s="146">
        <v>144</v>
      </c>
      <c r="H1147" s="55" t="s">
        <v>70</v>
      </c>
      <c r="I1147" s="55" t="s">
        <v>61</v>
      </c>
      <c r="J1147" s="55" t="s">
        <v>82</v>
      </c>
      <c r="K1147" s="55" t="s">
        <v>68</v>
      </c>
      <c r="L1147" s="58" t="s">
        <v>75</v>
      </c>
    </row>
    <row r="1148" spans="1:12" x14ac:dyDescent="0.15">
      <c r="A1148" s="128" t="s">
        <v>2465</v>
      </c>
      <c r="B1148" s="129" t="s">
        <v>2466</v>
      </c>
      <c r="C1148" s="55" t="s">
        <v>198</v>
      </c>
      <c r="D1148" s="55" t="s">
        <v>5149</v>
      </c>
      <c r="E1148" s="150" t="s">
        <v>5149</v>
      </c>
      <c r="F1148" s="147" t="s">
        <v>7840</v>
      </c>
      <c r="G1148" s="146">
        <v>198</v>
      </c>
      <c r="H1148" s="55" t="s">
        <v>69</v>
      </c>
      <c r="I1148" s="55" t="s">
        <v>74</v>
      </c>
      <c r="J1148" s="55" t="s">
        <v>62</v>
      </c>
      <c r="K1148" s="55" t="s">
        <v>68</v>
      </c>
      <c r="L1148" s="58" t="s">
        <v>70</v>
      </c>
    </row>
    <row r="1149" spans="1:12" x14ac:dyDescent="0.15">
      <c r="A1149" s="128" t="s">
        <v>2467</v>
      </c>
      <c r="B1149" s="129" t="s">
        <v>2468</v>
      </c>
      <c r="C1149" s="55" t="s">
        <v>198</v>
      </c>
      <c r="D1149" s="55" t="s">
        <v>5149</v>
      </c>
      <c r="E1149" s="149" t="s">
        <v>5149</v>
      </c>
      <c r="F1149" s="147" t="s">
        <v>7841</v>
      </c>
      <c r="G1149" s="146">
        <v>40</v>
      </c>
      <c r="H1149" s="55" t="s">
        <v>58</v>
      </c>
      <c r="I1149" s="55" t="s">
        <v>49</v>
      </c>
      <c r="J1149" s="55" t="s">
        <v>194</v>
      </c>
      <c r="K1149" s="55" t="s">
        <v>194</v>
      </c>
      <c r="L1149" s="58" t="s">
        <v>194</v>
      </c>
    </row>
    <row r="1150" spans="1:12" x14ac:dyDescent="0.15">
      <c r="A1150" s="128" t="s">
        <v>2469</v>
      </c>
      <c r="B1150" s="129" t="s">
        <v>2470</v>
      </c>
      <c r="C1150" s="55" t="s">
        <v>198</v>
      </c>
      <c r="D1150" s="55" t="s">
        <v>5149</v>
      </c>
      <c r="E1150" s="150" t="s">
        <v>5149</v>
      </c>
      <c r="F1150" s="147" t="s">
        <v>7842</v>
      </c>
      <c r="G1150" s="146">
        <v>5</v>
      </c>
      <c r="H1150" s="55" t="s">
        <v>194</v>
      </c>
      <c r="I1150" s="55" t="s">
        <v>194</v>
      </c>
      <c r="J1150" s="55" t="s">
        <v>194</v>
      </c>
      <c r="K1150" s="55" t="s">
        <v>194</v>
      </c>
      <c r="L1150" s="58" t="s">
        <v>198</v>
      </c>
    </row>
    <row r="1151" spans="1:12" ht="30" x14ac:dyDescent="0.15">
      <c r="A1151" s="128" t="s">
        <v>2471</v>
      </c>
      <c r="B1151" s="129" t="s">
        <v>2472</v>
      </c>
      <c r="C1151" s="55" t="s">
        <v>198</v>
      </c>
      <c r="D1151" s="55" t="s">
        <v>5149</v>
      </c>
      <c r="E1151" s="150" t="s">
        <v>5149</v>
      </c>
      <c r="F1151" s="147" t="s">
        <v>7843</v>
      </c>
      <c r="G1151" s="146">
        <v>281</v>
      </c>
      <c r="H1151" s="55" t="s">
        <v>70</v>
      </c>
      <c r="I1151" s="55" t="s">
        <v>55</v>
      </c>
      <c r="J1151" s="55" t="s">
        <v>60</v>
      </c>
      <c r="K1151" s="55" t="s">
        <v>74</v>
      </c>
      <c r="L1151" s="58" t="s">
        <v>68</v>
      </c>
    </row>
    <row r="1152" spans="1:12" x14ac:dyDescent="0.15">
      <c r="A1152" s="128" t="s">
        <v>2473</v>
      </c>
      <c r="B1152" s="129" t="s">
        <v>2474</v>
      </c>
      <c r="C1152" s="55" t="s">
        <v>2245</v>
      </c>
      <c r="D1152" s="55" t="s">
        <v>5149</v>
      </c>
      <c r="E1152" s="56" t="s">
        <v>7844</v>
      </c>
      <c r="F1152" s="147" t="s">
        <v>7845</v>
      </c>
      <c r="G1152" s="146">
        <v>61</v>
      </c>
      <c r="H1152" s="55" t="s">
        <v>81</v>
      </c>
      <c r="I1152" s="55" t="s">
        <v>85</v>
      </c>
      <c r="J1152" s="55" t="s">
        <v>70</v>
      </c>
      <c r="K1152" s="55" t="s">
        <v>56</v>
      </c>
      <c r="L1152" s="58" t="s">
        <v>74</v>
      </c>
    </row>
    <row r="1153" spans="1:12" x14ac:dyDescent="0.15">
      <c r="A1153" s="128" t="s">
        <v>2475</v>
      </c>
      <c r="B1153" s="129" t="s">
        <v>2476</v>
      </c>
      <c r="C1153" s="55" t="s">
        <v>198</v>
      </c>
      <c r="D1153" s="55" t="s">
        <v>5149</v>
      </c>
      <c r="E1153" s="56" t="s">
        <v>5149</v>
      </c>
      <c r="F1153" s="147" t="s">
        <v>7846</v>
      </c>
      <c r="G1153" s="146">
        <v>107</v>
      </c>
      <c r="H1153" s="55" t="s">
        <v>85</v>
      </c>
      <c r="I1153" s="55" t="s">
        <v>59</v>
      </c>
      <c r="J1153" s="55" t="s">
        <v>87</v>
      </c>
      <c r="K1153" s="55" t="s">
        <v>84</v>
      </c>
      <c r="L1153" s="58" t="s">
        <v>89</v>
      </c>
    </row>
    <row r="1154" spans="1:12" x14ac:dyDescent="0.15">
      <c r="A1154" s="128" t="s">
        <v>2477</v>
      </c>
      <c r="B1154" s="129" t="s">
        <v>2478</v>
      </c>
      <c r="C1154" s="55" t="s">
        <v>198</v>
      </c>
      <c r="D1154" s="55" t="s">
        <v>5149</v>
      </c>
      <c r="E1154" s="150" t="s">
        <v>5149</v>
      </c>
      <c r="F1154" s="147" t="s">
        <v>7847</v>
      </c>
      <c r="G1154" s="146">
        <v>107</v>
      </c>
      <c r="H1154" s="55" t="s">
        <v>66</v>
      </c>
      <c r="I1154" s="55" t="s">
        <v>82</v>
      </c>
      <c r="J1154" s="55" t="s">
        <v>87</v>
      </c>
      <c r="K1154" s="55" t="s">
        <v>85</v>
      </c>
      <c r="L1154" s="58" t="s">
        <v>81</v>
      </c>
    </row>
    <row r="1155" spans="1:12" x14ac:dyDescent="0.15">
      <c r="A1155" s="128" t="s">
        <v>2479</v>
      </c>
      <c r="B1155" s="129" t="s">
        <v>2480</v>
      </c>
      <c r="C1155" s="55" t="s">
        <v>198</v>
      </c>
      <c r="D1155" s="55" t="s">
        <v>5149</v>
      </c>
      <c r="E1155" s="150" t="s">
        <v>5149</v>
      </c>
      <c r="F1155" s="147" t="s">
        <v>7848</v>
      </c>
      <c r="G1155" s="146">
        <v>414</v>
      </c>
      <c r="H1155" s="55" t="s">
        <v>72</v>
      </c>
      <c r="I1155" s="55" t="s">
        <v>75</v>
      </c>
      <c r="J1155" s="55" t="s">
        <v>70</v>
      </c>
      <c r="K1155" s="55" t="s">
        <v>64</v>
      </c>
      <c r="L1155" s="58" t="s">
        <v>58</v>
      </c>
    </row>
    <row r="1156" spans="1:12" x14ac:dyDescent="0.15">
      <c r="A1156" s="128" t="s">
        <v>2481</v>
      </c>
      <c r="B1156" s="129" t="s">
        <v>2482</v>
      </c>
      <c r="C1156" s="55" t="s">
        <v>198</v>
      </c>
      <c r="D1156" s="55" t="s">
        <v>5149</v>
      </c>
      <c r="E1156" s="150" t="s">
        <v>5149</v>
      </c>
      <c r="F1156" s="147" t="s">
        <v>7849</v>
      </c>
      <c r="G1156" s="146">
        <v>217</v>
      </c>
      <c r="H1156" s="55" t="s">
        <v>70</v>
      </c>
      <c r="I1156" s="55" t="s">
        <v>72</v>
      </c>
      <c r="J1156" s="55" t="s">
        <v>75</v>
      </c>
      <c r="K1156" s="55" t="s">
        <v>81</v>
      </c>
      <c r="L1156" s="58" t="s">
        <v>64</v>
      </c>
    </row>
    <row r="1157" spans="1:12" x14ac:dyDescent="0.15">
      <c r="A1157" s="128" t="s">
        <v>2483</v>
      </c>
      <c r="B1157" s="129" t="s">
        <v>2484</v>
      </c>
      <c r="C1157" s="55" t="s">
        <v>198</v>
      </c>
      <c r="D1157" s="55" t="s">
        <v>5149</v>
      </c>
      <c r="E1157" s="56" t="s">
        <v>5149</v>
      </c>
      <c r="F1157" s="147" t="s">
        <v>7850</v>
      </c>
      <c r="G1157" s="146">
        <v>767</v>
      </c>
      <c r="H1157" s="55" t="s">
        <v>85</v>
      </c>
      <c r="I1157" s="55" t="s">
        <v>70</v>
      </c>
      <c r="J1157" s="55" t="s">
        <v>81</v>
      </c>
      <c r="K1157" s="55" t="s">
        <v>84</v>
      </c>
      <c r="L1157" s="58" t="s">
        <v>74</v>
      </c>
    </row>
    <row r="1158" spans="1:12" x14ac:dyDescent="0.15">
      <c r="A1158" s="128" t="s">
        <v>2485</v>
      </c>
      <c r="B1158" s="129" t="s">
        <v>2486</v>
      </c>
      <c r="C1158" s="55" t="s">
        <v>198</v>
      </c>
      <c r="D1158" s="55" t="s">
        <v>5149</v>
      </c>
      <c r="E1158" s="56" t="s">
        <v>5149</v>
      </c>
      <c r="F1158" s="147" t="s">
        <v>7851</v>
      </c>
      <c r="G1158" s="146">
        <v>89</v>
      </c>
      <c r="H1158" s="55" t="s">
        <v>70</v>
      </c>
      <c r="I1158" s="55" t="s">
        <v>74</v>
      </c>
      <c r="J1158" s="55" t="s">
        <v>72</v>
      </c>
      <c r="K1158" s="55" t="s">
        <v>68</v>
      </c>
      <c r="L1158" s="58" t="s">
        <v>62</v>
      </c>
    </row>
    <row r="1159" spans="1:12" x14ac:dyDescent="0.15">
      <c r="A1159" s="128" t="s">
        <v>2487</v>
      </c>
      <c r="B1159" s="129" t="s">
        <v>2488</v>
      </c>
      <c r="C1159" s="55" t="s">
        <v>198</v>
      </c>
      <c r="D1159" s="55" t="s">
        <v>5149</v>
      </c>
      <c r="E1159" s="56" t="s">
        <v>5149</v>
      </c>
      <c r="F1159" s="147" t="s">
        <v>7852</v>
      </c>
      <c r="G1159" s="146">
        <v>144</v>
      </c>
      <c r="H1159" s="55" t="s">
        <v>70</v>
      </c>
      <c r="I1159" s="55" t="s">
        <v>74</v>
      </c>
      <c r="J1159" s="55" t="s">
        <v>87</v>
      </c>
      <c r="K1159" s="55" t="s">
        <v>58</v>
      </c>
      <c r="L1159" s="58" t="s">
        <v>61</v>
      </c>
    </row>
    <row r="1160" spans="1:12" x14ac:dyDescent="0.15">
      <c r="A1160" s="128" t="s">
        <v>2489</v>
      </c>
      <c r="B1160" s="129" t="s">
        <v>2490</v>
      </c>
      <c r="C1160" s="55" t="s">
        <v>2245</v>
      </c>
      <c r="D1160" s="55" t="s">
        <v>5149</v>
      </c>
      <c r="E1160" s="56" t="s">
        <v>7853</v>
      </c>
      <c r="F1160" s="147" t="s">
        <v>7854</v>
      </c>
      <c r="G1160" s="146">
        <v>35</v>
      </c>
      <c r="H1160" s="55" t="s">
        <v>77</v>
      </c>
      <c r="I1160" s="55" t="s">
        <v>69</v>
      </c>
      <c r="J1160" s="55" t="s">
        <v>67</v>
      </c>
      <c r="K1160" s="55" t="s">
        <v>74</v>
      </c>
      <c r="L1160" s="58" t="s">
        <v>72</v>
      </c>
    </row>
    <row r="1161" spans="1:12" ht="30" x14ac:dyDescent="0.15">
      <c r="A1161" s="128" t="s">
        <v>2491</v>
      </c>
      <c r="B1161" s="129" t="s">
        <v>2492</v>
      </c>
      <c r="C1161" s="55" t="s">
        <v>2245</v>
      </c>
      <c r="D1161" s="55" t="s">
        <v>5149</v>
      </c>
      <c r="E1161" s="56" t="s">
        <v>7855</v>
      </c>
      <c r="F1161" s="147" t="s">
        <v>7856</v>
      </c>
      <c r="G1161" s="146">
        <v>43</v>
      </c>
      <c r="H1161" s="55" t="s">
        <v>69</v>
      </c>
      <c r="I1161" s="55" t="s">
        <v>57</v>
      </c>
      <c r="J1161" s="55" t="s">
        <v>58</v>
      </c>
      <c r="K1161" s="55" t="s">
        <v>79</v>
      </c>
      <c r="L1161" s="58" t="s">
        <v>61</v>
      </c>
    </row>
    <row r="1162" spans="1:12" ht="30" x14ac:dyDescent="0.15">
      <c r="A1162" s="128" t="s">
        <v>2493</v>
      </c>
      <c r="B1162" s="129" t="s">
        <v>2494</v>
      </c>
      <c r="C1162" s="55" t="s">
        <v>2245</v>
      </c>
      <c r="D1162" s="55" t="s">
        <v>5149</v>
      </c>
      <c r="E1162" s="56" t="s">
        <v>7857</v>
      </c>
      <c r="F1162" s="147" t="s">
        <v>7858</v>
      </c>
      <c r="G1162" s="146">
        <v>29</v>
      </c>
      <c r="H1162" s="55" t="s">
        <v>69</v>
      </c>
      <c r="I1162" s="55" t="s">
        <v>77</v>
      </c>
      <c r="J1162" s="55" t="s">
        <v>74</v>
      </c>
      <c r="K1162" s="55" t="s">
        <v>80</v>
      </c>
      <c r="L1162" s="58" t="s">
        <v>194</v>
      </c>
    </row>
    <row r="1163" spans="1:12" x14ac:dyDescent="0.15">
      <c r="A1163" s="128" t="s">
        <v>2495</v>
      </c>
      <c r="B1163" s="129" t="s">
        <v>2496</v>
      </c>
      <c r="C1163" s="55" t="s">
        <v>198</v>
      </c>
      <c r="D1163" s="55" t="s">
        <v>5149</v>
      </c>
      <c r="E1163" s="56" t="s">
        <v>5149</v>
      </c>
      <c r="F1163" s="147" t="s">
        <v>7859</v>
      </c>
      <c r="G1163" s="146">
        <v>66</v>
      </c>
      <c r="H1163" s="55" t="s">
        <v>77</v>
      </c>
      <c r="I1163" s="55" t="s">
        <v>74</v>
      </c>
      <c r="J1163" s="55" t="s">
        <v>70</v>
      </c>
      <c r="K1163" s="55" t="s">
        <v>67</v>
      </c>
      <c r="L1163" s="58" t="s">
        <v>61</v>
      </c>
    </row>
    <row r="1164" spans="1:12" x14ac:dyDescent="0.15">
      <c r="A1164" s="140" t="s">
        <v>2497</v>
      </c>
      <c r="B1164" s="129" t="s">
        <v>2498</v>
      </c>
      <c r="C1164" s="55" t="s">
        <v>198</v>
      </c>
      <c r="D1164" s="55" t="s">
        <v>5149</v>
      </c>
      <c r="E1164" s="56" t="s">
        <v>5149</v>
      </c>
      <c r="F1164" s="147" t="s">
        <v>7860</v>
      </c>
      <c r="G1164" s="146">
        <v>12</v>
      </c>
      <c r="H1164" s="55" t="s">
        <v>87</v>
      </c>
      <c r="I1164" s="55" t="s">
        <v>194</v>
      </c>
      <c r="J1164" s="55" t="s">
        <v>194</v>
      </c>
      <c r="K1164" s="55" t="s">
        <v>194</v>
      </c>
      <c r="L1164" s="55" t="s">
        <v>194</v>
      </c>
    </row>
    <row r="1165" spans="1:12" x14ac:dyDescent="0.15">
      <c r="A1165" s="128" t="s">
        <v>2499</v>
      </c>
      <c r="B1165" s="129" t="s">
        <v>2500</v>
      </c>
      <c r="C1165" s="55" t="s">
        <v>198</v>
      </c>
      <c r="D1165" s="55" t="s">
        <v>5149</v>
      </c>
      <c r="E1165" s="56" t="s">
        <v>5149</v>
      </c>
      <c r="F1165" s="147" t="s">
        <v>7861</v>
      </c>
      <c r="G1165" s="146">
        <v>41</v>
      </c>
      <c r="H1165" s="55" t="s">
        <v>57</v>
      </c>
      <c r="I1165" s="55" t="s">
        <v>87</v>
      </c>
      <c r="J1165" s="55" t="s">
        <v>59</v>
      </c>
      <c r="K1165" s="55" t="s">
        <v>74</v>
      </c>
      <c r="L1165" s="58" t="s">
        <v>194</v>
      </c>
    </row>
    <row r="1166" spans="1:12" ht="30" x14ac:dyDescent="0.15">
      <c r="A1166" s="128" t="s">
        <v>2501</v>
      </c>
      <c r="B1166" s="129" t="s">
        <v>2502</v>
      </c>
      <c r="C1166" s="55" t="s">
        <v>198</v>
      </c>
      <c r="D1166" s="55" t="s">
        <v>5149</v>
      </c>
      <c r="E1166" s="56" t="s">
        <v>5149</v>
      </c>
      <c r="F1166" s="147" t="s">
        <v>7862</v>
      </c>
      <c r="G1166" s="146">
        <v>287</v>
      </c>
      <c r="H1166" s="55" t="s">
        <v>69</v>
      </c>
      <c r="I1166" s="55" t="s">
        <v>77</v>
      </c>
      <c r="J1166" s="55" t="s">
        <v>58</v>
      </c>
      <c r="K1166" s="55" t="s">
        <v>74</v>
      </c>
      <c r="L1166" s="58" t="s">
        <v>70</v>
      </c>
    </row>
    <row r="1167" spans="1:12" ht="30" x14ac:dyDescent="0.15">
      <c r="A1167" s="128" t="s">
        <v>2503</v>
      </c>
      <c r="B1167" s="129" t="s">
        <v>2504</v>
      </c>
      <c r="C1167" s="55" t="s">
        <v>198</v>
      </c>
      <c r="D1167" s="55" t="s">
        <v>5149</v>
      </c>
      <c r="E1167" s="56" t="s">
        <v>5149</v>
      </c>
      <c r="F1167" s="147" t="s">
        <v>7863</v>
      </c>
      <c r="G1167" s="146">
        <v>39</v>
      </c>
      <c r="H1167" s="55" t="s">
        <v>74</v>
      </c>
      <c r="I1167" s="55" t="s">
        <v>72</v>
      </c>
      <c r="J1167" s="55" t="s">
        <v>59</v>
      </c>
      <c r="K1167" s="55" t="s">
        <v>61</v>
      </c>
      <c r="L1167" s="58" t="s">
        <v>71</v>
      </c>
    </row>
    <row r="1168" spans="1:12" x14ac:dyDescent="0.15">
      <c r="A1168" s="128" t="s">
        <v>2505</v>
      </c>
      <c r="B1168" s="129" t="s">
        <v>2506</v>
      </c>
      <c r="C1168" s="55" t="s">
        <v>198</v>
      </c>
      <c r="D1168" s="55" t="s">
        <v>5149</v>
      </c>
      <c r="E1168" s="56" t="s">
        <v>5149</v>
      </c>
      <c r="F1168" s="147" t="s">
        <v>7864</v>
      </c>
      <c r="G1168" s="146">
        <v>106</v>
      </c>
      <c r="H1168" s="55" t="s">
        <v>74</v>
      </c>
      <c r="I1168" s="55" t="s">
        <v>50</v>
      </c>
      <c r="J1168" s="55" t="s">
        <v>67</v>
      </c>
      <c r="K1168" s="55" t="s">
        <v>60</v>
      </c>
      <c r="L1168" s="58" t="s">
        <v>58</v>
      </c>
    </row>
    <row r="1169" spans="1:12" x14ac:dyDescent="0.15">
      <c r="A1169" s="128" t="s">
        <v>2507</v>
      </c>
      <c r="B1169" s="129" t="s">
        <v>2508</v>
      </c>
      <c r="C1169" s="55" t="s">
        <v>201</v>
      </c>
      <c r="D1169" s="55" t="s">
        <v>5149</v>
      </c>
      <c r="E1169" s="56" t="s">
        <v>7865</v>
      </c>
      <c r="F1169" s="147" t="s">
        <v>7866</v>
      </c>
      <c r="G1169" s="146">
        <v>43</v>
      </c>
      <c r="H1169" s="55" t="s">
        <v>75</v>
      </c>
      <c r="I1169" s="55" t="s">
        <v>74</v>
      </c>
      <c r="J1169" s="55" t="s">
        <v>59</v>
      </c>
      <c r="K1169" s="55" t="s">
        <v>54</v>
      </c>
      <c r="L1169" s="58" t="s">
        <v>69</v>
      </c>
    </row>
    <row r="1170" spans="1:12" x14ac:dyDescent="0.15">
      <c r="A1170" s="128" t="s">
        <v>2509</v>
      </c>
      <c r="B1170" s="129" t="s">
        <v>2510</v>
      </c>
      <c r="C1170" s="55" t="s">
        <v>201</v>
      </c>
      <c r="D1170" s="55" t="s">
        <v>5149</v>
      </c>
      <c r="E1170" s="150" t="s">
        <v>7867</v>
      </c>
      <c r="F1170" s="147" t="s">
        <v>7868</v>
      </c>
      <c r="G1170" s="146">
        <v>55</v>
      </c>
      <c r="H1170" s="55" t="s">
        <v>70</v>
      </c>
      <c r="I1170" s="55" t="s">
        <v>74</v>
      </c>
      <c r="J1170" s="55" t="s">
        <v>61</v>
      </c>
      <c r="K1170" s="55" t="s">
        <v>58</v>
      </c>
      <c r="L1170" s="58" t="s">
        <v>51</v>
      </c>
    </row>
    <row r="1171" spans="1:12" x14ac:dyDescent="0.15">
      <c r="A1171" s="128" t="s">
        <v>2511</v>
      </c>
      <c r="B1171" s="129" t="s">
        <v>2512</v>
      </c>
      <c r="C1171" s="55" t="s">
        <v>201</v>
      </c>
      <c r="D1171" s="55" t="s">
        <v>5149</v>
      </c>
      <c r="E1171" s="56" t="s">
        <v>7869</v>
      </c>
      <c r="F1171" s="147" t="s">
        <v>7870</v>
      </c>
      <c r="G1171" s="146">
        <v>71</v>
      </c>
      <c r="H1171" s="55" t="s">
        <v>68</v>
      </c>
      <c r="I1171" s="55" t="s">
        <v>87</v>
      </c>
      <c r="J1171" s="55" t="s">
        <v>74</v>
      </c>
      <c r="K1171" s="55" t="s">
        <v>67</v>
      </c>
      <c r="L1171" s="58" t="s">
        <v>70</v>
      </c>
    </row>
    <row r="1172" spans="1:12" x14ac:dyDescent="0.15">
      <c r="A1172" s="128" t="s">
        <v>2513</v>
      </c>
      <c r="B1172" s="129" t="s">
        <v>2514</v>
      </c>
      <c r="C1172" s="55" t="s">
        <v>198</v>
      </c>
      <c r="D1172" s="55" t="s">
        <v>5149</v>
      </c>
      <c r="E1172" s="56" t="s">
        <v>5149</v>
      </c>
      <c r="F1172" s="147" t="s">
        <v>7871</v>
      </c>
      <c r="G1172" s="146">
        <v>225</v>
      </c>
      <c r="H1172" s="55" t="s">
        <v>74</v>
      </c>
      <c r="I1172" s="55" t="s">
        <v>72</v>
      </c>
      <c r="J1172" s="55" t="s">
        <v>55</v>
      </c>
      <c r="K1172" s="55" t="s">
        <v>67</v>
      </c>
      <c r="L1172" s="58" t="s">
        <v>58</v>
      </c>
    </row>
    <row r="1173" spans="1:12" x14ac:dyDescent="0.15">
      <c r="A1173" s="128" t="s">
        <v>2515</v>
      </c>
      <c r="B1173" s="129" t="s">
        <v>2516</v>
      </c>
      <c r="C1173" s="55" t="s">
        <v>198</v>
      </c>
      <c r="D1173" s="55" t="s">
        <v>5149</v>
      </c>
      <c r="E1173" s="56" t="s">
        <v>5149</v>
      </c>
      <c r="F1173" s="147" t="s">
        <v>7872</v>
      </c>
      <c r="G1173" s="146">
        <v>128</v>
      </c>
      <c r="H1173" s="55" t="s">
        <v>74</v>
      </c>
      <c r="I1173" s="55" t="s">
        <v>68</v>
      </c>
      <c r="J1173" s="55" t="s">
        <v>72</v>
      </c>
      <c r="K1173" s="55" t="s">
        <v>62</v>
      </c>
      <c r="L1173" s="58" t="s">
        <v>61</v>
      </c>
    </row>
    <row r="1174" spans="1:12" ht="30" x14ac:dyDescent="0.15">
      <c r="A1174" s="128" t="s">
        <v>2517</v>
      </c>
      <c r="B1174" s="129" t="s">
        <v>2518</v>
      </c>
      <c r="C1174" s="55" t="s">
        <v>198</v>
      </c>
      <c r="D1174" s="55" t="s">
        <v>5149</v>
      </c>
      <c r="E1174" s="56" t="s">
        <v>5149</v>
      </c>
      <c r="F1174" s="147" t="s">
        <v>7873</v>
      </c>
      <c r="G1174" s="146">
        <v>219</v>
      </c>
      <c r="H1174" s="55" t="s">
        <v>70</v>
      </c>
      <c r="I1174" s="55" t="s">
        <v>69</v>
      </c>
      <c r="J1174" s="55" t="s">
        <v>74</v>
      </c>
      <c r="K1174" s="55" t="s">
        <v>57</v>
      </c>
      <c r="L1174" s="58" t="s">
        <v>55</v>
      </c>
    </row>
    <row r="1175" spans="1:12" x14ac:dyDescent="0.15">
      <c r="A1175" s="128" t="s">
        <v>2519</v>
      </c>
      <c r="B1175" s="129" t="s">
        <v>2520</v>
      </c>
      <c r="C1175" s="55" t="s">
        <v>198</v>
      </c>
      <c r="D1175" s="55" t="s">
        <v>5149</v>
      </c>
      <c r="E1175" s="56" t="s">
        <v>5149</v>
      </c>
      <c r="F1175" s="147" t="s">
        <v>7874</v>
      </c>
      <c r="G1175" s="146">
        <v>52</v>
      </c>
      <c r="H1175" s="55" t="s">
        <v>71</v>
      </c>
      <c r="I1175" s="55" t="s">
        <v>72</v>
      </c>
      <c r="J1175" s="55" t="s">
        <v>74</v>
      </c>
      <c r="K1175" s="55" t="s">
        <v>83</v>
      </c>
      <c r="L1175" s="58" t="s">
        <v>54</v>
      </c>
    </row>
    <row r="1176" spans="1:12" x14ac:dyDescent="0.15">
      <c r="A1176" s="128" t="s">
        <v>2521</v>
      </c>
      <c r="B1176" s="129" t="s">
        <v>2522</v>
      </c>
      <c r="C1176" s="55" t="s">
        <v>198</v>
      </c>
      <c r="D1176" s="55" t="s">
        <v>5149</v>
      </c>
      <c r="E1176" s="56" t="s">
        <v>5149</v>
      </c>
      <c r="F1176" s="147" t="s">
        <v>7875</v>
      </c>
      <c r="G1176" s="146">
        <v>32</v>
      </c>
      <c r="H1176" s="55" t="s">
        <v>71</v>
      </c>
      <c r="I1176" s="55" t="s">
        <v>61</v>
      </c>
      <c r="J1176" s="55" t="s">
        <v>55</v>
      </c>
      <c r="K1176" s="55" t="s">
        <v>74</v>
      </c>
      <c r="L1176" s="58" t="s">
        <v>194</v>
      </c>
    </row>
    <row r="1177" spans="1:12" x14ac:dyDescent="0.15">
      <c r="A1177" s="128" t="s">
        <v>2523</v>
      </c>
      <c r="B1177" s="129" t="s">
        <v>2524</v>
      </c>
      <c r="C1177" s="55" t="s">
        <v>198</v>
      </c>
      <c r="D1177" s="55" t="s">
        <v>5149</v>
      </c>
      <c r="E1177" s="56" t="s">
        <v>5149</v>
      </c>
      <c r="F1177" s="147" t="s">
        <v>7876</v>
      </c>
      <c r="G1177" s="146">
        <v>57</v>
      </c>
      <c r="H1177" s="55" t="s">
        <v>74</v>
      </c>
      <c r="I1177" s="55" t="s">
        <v>57</v>
      </c>
      <c r="J1177" s="55" t="s">
        <v>71</v>
      </c>
      <c r="K1177" s="55" t="s">
        <v>61</v>
      </c>
      <c r="L1177" s="58" t="s">
        <v>68</v>
      </c>
    </row>
    <row r="1178" spans="1:12" x14ac:dyDescent="0.15">
      <c r="A1178" s="128" t="s">
        <v>2525</v>
      </c>
      <c r="B1178" s="129" t="s">
        <v>2526</v>
      </c>
      <c r="C1178" s="55" t="s">
        <v>198</v>
      </c>
      <c r="D1178" s="55" t="s">
        <v>5149</v>
      </c>
      <c r="E1178" s="150" t="s">
        <v>5149</v>
      </c>
      <c r="F1178" s="147" t="s">
        <v>7877</v>
      </c>
      <c r="G1178" s="146">
        <v>38</v>
      </c>
      <c r="H1178" s="55" t="s">
        <v>74</v>
      </c>
      <c r="I1178" s="55" t="s">
        <v>59</v>
      </c>
      <c r="J1178" s="55" t="s">
        <v>58</v>
      </c>
      <c r="K1178" s="55" t="s">
        <v>194</v>
      </c>
      <c r="L1178" s="58" t="s">
        <v>194</v>
      </c>
    </row>
    <row r="1179" spans="1:12" x14ac:dyDescent="0.15">
      <c r="A1179" s="128" t="s">
        <v>2527</v>
      </c>
      <c r="B1179" s="129" t="s">
        <v>2528</v>
      </c>
      <c r="C1179" s="55" t="s">
        <v>198</v>
      </c>
      <c r="D1179" s="55" t="s">
        <v>5149</v>
      </c>
      <c r="E1179" s="150" t="s">
        <v>5149</v>
      </c>
      <c r="F1179" s="147" t="s">
        <v>7878</v>
      </c>
      <c r="G1179" s="146">
        <v>178</v>
      </c>
      <c r="H1179" s="55" t="s">
        <v>71</v>
      </c>
      <c r="I1179" s="55" t="s">
        <v>74</v>
      </c>
      <c r="J1179" s="55" t="s">
        <v>63</v>
      </c>
      <c r="K1179" s="55" t="s">
        <v>72</v>
      </c>
      <c r="L1179" s="58" t="s">
        <v>80</v>
      </c>
    </row>
    <row r="1180" spans="1:12" x14ac:dyDescent="0.15">
      <c r="A1180" s="128" t="s">
        <v>2529</v>
      </c>
      <c r="B1180" s="129" t="s">
        <v>2530</v>
      </c>
      <c r="C1180" s="55" t="s">
        <v>198</v>
      </c>
      <c r="D1180" s="55" t="s">
        <v>5149</v>
      </c>
      <c r="E1180" s="150" t="s">
        <v>5149</v>
      </c>
      <c r="F1180" s="147" t="s">
        <v>7879</v>
      </c>
      <c r="G1180" s="146">
        <v>20</v>
      </c>
      <c r="H1180" s="55" t="s">
        <v>62</v>
      </c>
      <c r="I1180" s="55" t="s">
        <v>67</v>
      </c>
      <c r="J1180" s="55" t="s">
        <v>56</v>
      </c>
      <c r="K1180" s="55" t="s">
        <v>194</v>
      </c>
      <c r="L1180" s="58" t="s">
        <v>194</v>
      </c>
    </row>
    <row r="1181" spans="1:12" x14ac:dyDescent="0.15">
      <c r="A1181" s="128" t="s">
        <v>2531</v>
      </c>
      <c r="B1181" s="129" t="s">
        <v>2532</v>
      </c>
      <c r="C1181" s="55" t="s">
        <v>198</v>
      </c>
      <c r="D1181" s="55" t="s">
        <v>5149</v>
      </c>
      <c r="E1181" s="56" t="s">
        <v>5149</v>
      </c>
      <c r="F1181" s="147" t="s">
        <v>7880</v>
      </c>
      <c r="G1181" s="146">
        <v>21</v>
      </c>
      <c r="H1181" s="55" t="s">
        <v>74</v>
      </c>
      <c r="I1181" s="55" t="s">
        <v>75</v>
      </c>
      <c r="J1181" s="55" t="s">
        <v>194</v>
      </c>
      <c r="K1181" s="55" t="s">
        <v>194</v>
      </c>
      <c r="L1181" s="58" t="s">
        <v>194</v>
      </c>
    </row>
    <row r="1182" spans="1:12" x14ac:dyDescent="0.15">
      <c r="A1182" s="128" t="s">
        <v>2533</v>
      </c>
      <c r="B1182" s="129" t="s">
        <v>3864</v>
      </c>
      <c r="C1182" s="55" t="s">
        <v>198</v>
      </c>
      <c r="D1182" s="55" t="s">
        <v>5149</v>
      </c>
      <c r="E1182" s="56" t="s">
        <v>5149</v>
      </c>
      <c r="F1182" s="147" t="s">
        <v>7881</v>
      </c>
      <c r="G1182" s="146">
        <v>428</v>
      </c>
      <c r="H1182" s="55" t="s">
        <v>70</v>
      </c>
      <c r="I1182" s="55" t="s">
        <v>58</v>
      </c>
      <c r="J1182" s="55" t="s">
        <v>75</v>
      </c>
      <c r="K1182" s="55" t="s">
        <v>61</v>
      </c>
      <c r="L1182" s="58" t="s">
        <v>69</v>
      </c>
    </row>
    <row r="1183" spans="1:12" ht="30" x14ac:dyDescent="0.15">
      <c r="A1183" s="128" t="s">
        <v>2534</v>
      </c>
      <c r="B1183" s="129" t="s">
        <v>2535</v>
      </c>
      <c r="C1183" s="55" t="s">
        <v>198</v>
      </c>
      <c r="D1183" s="55" t="s">
        <v>5149</v>
      </c>
      <c r="E1183" s="56" t="s">
        <v>5149</v>
      </c>
      <c r="F1183" s="147" t="s">
        <v>7882</v>
      </c>
      <c r="G1183" s="146">
        <v>596</v>
      </c>
      <c r="H1183" s="55" t="s">
        <v>75</v>
      </c>
      <c r="I1183" s="55" t="s">
        <v>70</v>
      </c>
      <c r="J1183" s="55" t="s">
        <v>58</v>
      </c>
      <c r="K1183" s="55" t="s">
        <v>72</v>
      </c>
      <c r="L1183" s="58" t="s">
        <v>80</v>
      </c>
    </row>
    <row r="1184" spans="1:12" x14ac:dyDescent="0.15">
      <c r="A1184" s="128" t="s">
        <v>2536</v>
      </c>
      <c r="B1184" s="129" t="s">
        <v>2537</v>
      </c>
      <c r="C1184" s="55" t="s">
        <v>198</v>
      </c>
      <c r="D1184" s="55" t="s">
        <v>5149</v>
      </c>
      <c r="E1184" s="56" t="s">
        <v>5149</v>
      </c>
      <c r="F1184" s="147" t="s">
        <v>7883</v>
      </c>
      <c r="G1184" s="147">
        <v>1086</v>
      </c>
      <c r="H1184" s="55" t="s">
        <v>75</v>
      </c>
      <c r="I1184" s="55" t="s">
        <v>74</v>
      </c>
      <c r="J1184" s="55" t="s">
        <v>69</v>
      </c>
      <c r="K1184" s="55" t="s">
        <v>70</v>
      </c>
      <c r="L1184" s="58" t="s">
        <v>61</v>
      </c>
    </row>
    <row r="1185" spans="1:12" x14ac:dyDescent="0.15">
      <c r="A1185" s="126" t="s">
        <v>8616</v>
      </c>
      <c r="B1185" s="127" t="s">
        <v>8617</v>
      </c>
      <c r="C1185" s="60" t="s">
        <v>8577</v>
      </c>
      <c r="D1185" s="60" t="s">
        <v>5149</v>
      </c>
      <c r="E1185" s="60"/>
      <c r="F1185" s="61">
        <v>17222187</v>
      </c>
      <c r="G1185" s="61">
        <v>27106</v>
      </c>
      <c r="H1185" s="60" t="s">
        <v>8572</v>
      </c>
      <c r="I1185" s="60" t="s">
        <v>8571</v>
      </c>
      <c r="J1185" s="60" t="s">
        <v>8574</v>
      </c>
      <c r="K1185" s="60" t="s">
        <v>8595</v>
      </c>
      <c r="L1185" s="62" t="s">
        <v>8588</v>
      </c>
    </row>
    <row r="1186" spans="1:12" ht="30" x14ac:dyDescent="0.15">
      <c r="A1186" s="128" t="s">
        <v>2538</v>
      </c>
      <c r="B1186" s="129" t="s">
        <v>2539</v>
      </c>
      <c r="C1186" s="55" t="s">
        <v>2245</v>
      </c>
      <c r="D1186" s="55" t="s">
        <v>5149</v>
      </c>
      <c r="E1186" s="56" t="s">
        <v>7884</v>
      </c>
      <c r="F1186" s="147" t="s">
        <v>7885</v>
      </c>
      <c r="G1186" s="146">
        <v>10</v>
      </c>
      <c r="H1186" s="55" t="s">
        <v>194</v>
      </c>
      <c r="I1186" s="55" t="s">
        <v>194</v>
      </c>
      <c r="J1186" s="55" t="s">
        <v>194</v>
      </c>
      <c r="K1186" s="55" t="s">
        <v>194</v>
      </c>
      <c r="L1186" s="58" t="s">
        <v>194</v>
      </c>
    </row>
    <row r="1187" spans="1:12" x14ac:dyDescent="0.15">
      <c r="A1187" s="128" t="s">
        <v>2540</v>
      </c>
      <c r="B1187" s="129" t="s">
        <v>2541</v>
      </c>
      <c r="C1187" s="55" t="s">
        <v>2245</v>
      </c>
      <c r="D1187" s="55" t="s">
        <v>5149</v>
      </c>
      <c r="E1187" s="56" t="s">
        <v>7886</v>
      </c>
      <c r="F1187" s="147" t="s">
        <v>7887</v>
      </c>
      <c r="G1187" s="146">
        <v>7</v>
      </c>
      <c r="H1187" s="55" t="s">
        <v>194</v>
      </c>
      <c r="I1187" s="55" t="s">
        <v>194</v>
      </c>
      <c r="J1187" s="55" t="s">
        <v>194</v>
      </c>
      <c r="K1187" s="55" t="s">
        <v>194</v>
      </c>
      <c r="L1187" s="58" t="s">
        <v>194</v>
      </c>
    </row>
    <row r="1188" spans="1:12" x14ac:dyDescent="0.15">
      <c r="A1188" s="128" t="s">
        <v>2542</v>
      </c>
      <c r="B1188" s="129" t="s">
        <v>2543</v>
      </c>
      <c r="C1188" s="55" t="s">
        <v>198</v>
      </c>
      <c r="D1188" s="55" t="s">
        <v>5149</v>
      </c>
      <c r="E1188" s="150" t="s">
        <v>5149</v>
      </c>
      <c r="F1188" s="147" t="s">
        <v>7888</v>
      </c>
      <c r="G1188" s="146">
        <v>28</v>
      </c>
      <c r="H1188" s="55" t="s">
        <v>67</v>
      </c>
      <c r="I1188" s="55" t="s">
        <v>48</v>
      </c>
      <c r="J1188" s="55" t="s">
        <v>194</v>
      </c>
      <c r="K1188" s="55" t="s">
        <v>194</v>
      </c>
      <c r="L1188" s="58" t="s">
        <v>194</v>
      </c>
    </row>
    <row r="1189" spans="1:12" x14ac:dyDescent="0.15">
      <c r="A1189" s="128" t="s">
        <v>2544</v>
      </c>
      <c r="B1189" s="129" t="s">
        <v>2545</v>
      </c>
      <c r="C1189" s="55" t="s">
        <v>198</v>
      </c>
      <c r="D1189" s="55" t="s">
        <v>5149</v>
      </c>
      <c r="E1189" s="150" t="s">
        <v>5149</v>
      </c>
      <c r="F1189" s="147" t="s">
        <v>7392</v>
      </c>
      <c r="G1189" s="146">
        <v>24</v>
      </c>
      <c r="H1189" s="55" t="s">
        <v>80</v>
      </c>
      <c r="I1189" s="55" t="s">
        <v>74</v>
      </c>
      <c r="J1189" s="55" t="s">
        <v>194</v>
      </c>
      <c r="K1189" s="55" t="s">
        <v>194</v>
      </c>
      <c r="L1189" s="58" t="s">
        <v>194</v>
      </c>
    </row>
    <row r="1190" spans="1:12" x14ac:dyDescent="0.15">
      <c r="A1190" s="128" t="s">
        <v>2546</v>
      </c>
      <c r="B1190" s="129" t="s">
        <v>2547</v>
      </c>
      <c r="C1190" s="55" t="s">
        <v>2245</v>
      </c>
      <c r="D1190" s="55" t="s">
        <v>5149</v>
      </c>
      <c r="E1190" s="150" t="s">
        <v>7889</v>
      </c>
      <c r="F1190" s="147" t="s">
        <v>7890</v>
      </c>
      <c r="G1190" s="146">
        <v>8</v>
      </c>
      <c r="H1190" s="55" t="s">
        <v>80</v>
      </c>
      <c r="I1190" s="55" t="s">
        <v>194</v>
      </c>
      <c r="J1190" s="55" t="s">
        <v>194</v>
      </c>
      <c r="K1190" s="55" t="s">
        <v>194</v>
      </c>
      <c r="L1190" s="58" t="s">
        <v>194</v>
      </c>
    </row>
    <row r="1191" spans="1:12" x14ac:dyDescent="0.15">
      <c r="A1191" s="128" t="s">
        <v>2548</v>
      </c>
      <c r="B1191" s="129" t="s">
        <v>2549</v>
      </c>
      <c r="C1191" s="55" t="s">
        <v>198</v>
      </c>
      <c r="D1191" s="55" t="s">
        <v>5149</v>
      </c>
      <c r="E1191" s="56" t="s">
        <v>5149</v>
      </c>
      <c r="F1191" s="147" t="s">
        <v>7891</v>
      </c>
      <c r="G1191" s="146">
        <v>134</v>
      </c>
      <c r="H1191" s="55" t="s">
        <v>59</v>
      </c>
      <c r="I1191" s="55" t="s">
        <v>80</v>
      </c>
      <c r="J1191" s="55" t="s">
        <v>67</v>
      </c>
      <c r="K1191" s="55" t="s">
        <v>56</v>
      </c>
      <c r="L1191" s="58" t="s">
        <v>58</v>
      </c>
    </row>
    <row r="1192" spans="1:12" x14ac:dyDescent="0.15">
      <c r="A1192" s="128" t="s">
        <v>2550</v>
      </c>
      <c r="B1192" s="129" t="s">
        <v>2551</v>
      </c>
      <c r="C1192" s="55" t="s">
        <v>2245</v>
      </c>
      <c r="D1192" s="55" t="s">
        <v>5149</v>
      </c>
      <c r="E1192" s="56" t="s">
        <v>7892</v>
      </c>
      <c r="F1192" s="147" t="s">
        <v>7893</v>
      </c>
      <c r="G1192" s="146">
        <v>20</v>
      </c>
      <c r="H1192" s="55" t="s">
        <v>194</v>
      </c>
      <c r="I1192" s="55" t="s">
        <v>194</v>
      </c>
      <c r="J1192" s="55" t="s">
        <v>194</v>
      </c>
      <c r="K1192" s="55" t="s">
        <v>194</v>
      </c>
      <c r="L1192" s="58" t="s">
        <v>194</v>
      </c>
    </row>
    <row r="1193" spans="1:12" x14ac:dyDescent="0.15">
      <c r="A1193" s="128" t="s">
        <v>2552</v>
      </c>
      <c r="B1193" s="129" t="s">
        <v>2553</v>
      </c>
      <c r="C1193" s="55" t="s">
        <v>2245</v>
      </c>
      <c r="D1193" s="55" t="s">
        <v>5149</v>
      </c>
      <c r="E1193" s="56" t="s">
        <v>7894</v>
      </c>
      <c r="F1193" s="147" t="s">
        <v>7895</v>
      </c>
      <c r="G1193" s="146">
        <v>9</v>
      </c>
      <c r="H1193" s="55" t="s">
        <v>194</v>
      </c>
      <c r="I1193" s="55" t="s">
        <v>194</v>
      </c>
      <c r="J1193" s="55" t="s">
        <v>194</v>
      </c>
      <c r="K1193" s="55" t="s">
        <v>194</v>
      </c>
      <c r="L1193" s="58" t="s">
        <v>194</v>
      </c>
    </row>
    <row r="1194" spans="1:12" x14ac:dyDescent="0.15">
      <c r="A1194" s="128" t="s">
        <v>2554</v>
      </c>
      <c r="B1194" s="129" t="s">
        <v>2555</v>
      </c>
      <c r="C1194" s="55" t="s">
        <v>198</v>
      </c>
      <c r="D1194" s="55" t="s">
        <v>5149</v>
      </c>
      <c r="E1194" s="56" t="s">
        <v>5149</v>
      </c>
      <c r="F1194" s="147" t="s">
        <v>7896</v>
      </c>
      <c r="G1194" s="146">
        <v>104</v>
      </c>
      <c r="H1194" s="55" t="s">
        <v>81</v>
      </c>
      <c r="I1194" s="55" t="s">
        <v>48</v>
      </c>
      <c r="J1194" s="55" t="s">
        <v>62</v>
      </c>
      <c r="K1194" s="55" t="s">
        <v>67</v>
      </c>
      <c r="L1194" s="58" t="s">
        <v>59</v>
      </c>
    </row>
    <row r="1195" spans="1:12" x14ac:dyDescent="0.15">
      <c r="A1195" s="128" t="s">
        <v>2556</v>
      </c>
      <c r="B1195" s="129" t="s">
        <v>2557</v>
      </c>
      <c r="C1195" s="55" t="s">
        <v>198</v>
      </c>
      <c r="D1195" s="55" t="s">
        <v>5149</v>
      </c>
      <c r="E1195" s="56" t="s">
        <v>5149</v>
      </c>
      <c r="F1195" s="147" t="s">
        <v>7897</v>
      </c>
      <c r="G1195" s="146">
        <v>45</v>
      </c>
      <c r="H1195" s="55" t="s">
        <v>67</v>
      </c>
      <c r="I1195" s="55" t="s">
        <v>93</v>
      </c>
      <c r="J1195" s="55" t="s">
        <v>48</v>
      </c>
      <c r="K1195" s="55" t="s">
        <v>68</v>
      </c>
      <c r="L1195" s="58" t="s">
        <v>87</v>
      </c>
    </row>
    <row r="1196" spans="1:12" x14ac:dyDescent="0.15">
      <c r="A1196" s="128" t="s">
        <v>2558</v>
      </c>
      <c r="B1196" s="129" t="s">
        <v>2559</v>
      </c>
      <c r="C1196" s="55" t="s">
        <v>198</v>
      </c>
      <c r="D1196" s="55" t="s">
        <v>5149</v>
      </c>
      <c r="E1196" s="56" t="s">
        <v>5149</v>
      </c>
      <c r="F1196" s="147" t="s">
        <v>7898</v>
      </c>
      <c r="G1196" s="146">
        <v>121</v>
      </c>
      <c r="H1196" s="55" t="s">
        <v>48</v>
      </c>
      <c r="I1196" s="55" t="s">
        <v>86</v>
      </c>
      <c r="J1196" s="55" t="s">
        <v>67</v>
      </c>
      <c r="K1196" s="55" t="s">
        <v>69</v>
      </c>
      <c r="L1196" s="58" t="s">
        <v>87</v>
      </c>
    </row>
    <row r="1197" spans="1:12" x14ac:dyDescent="0.15">
      <c r="A1197" s="128" t="s">
        <v>2560</v>
      </c>
      <c r="B1197" s="129" t="s">
        <v>2561</v>
      </c>
      <c r="C1197" s="55" t="s">
        <v>198</v>
      </c>
      <c r="D1197" s="55" t="s">
        <v>5149</v>
      </c>
      <c r="E1197" s="56" t="s">
        <v>5149</v>
      </c>
      <c r="F1197" s="147" t="s">
        <v>7899</v>
      </c>
      <c r="G1197" s="146">
        <v>629</v>
      </c>
      <c r="H1197" s="55" t="s">
        <v>74</v>
      </c>
      <c r="I1197" s="55" t="s">
        <v>80</v>
      </c>
      <c r="J1197" s="55" t="s">
        <v>56</v>
      </c>
      <c r="K1197" s="55" t="s">
        <v>58</v>
      </c>
      <c r="L1197" s="58" t="s">
        <v>67</v>
      </c>
    </row>
    <row r="1198" spans="1:12" x14ac:dyDescent="0.15">
      <c r="A1198" s="128" t="s">
        <v>2562</v>
      </c>
      <c r="B1198" s="129" t="s">
        <v>2563</v>
      </c>
      <c r="C1198" s="55" t="s">
        <v>198</v>
      </c>
      <c r="D1198" s="55" t="s">
        <v>5149</v>
      </c>
      <c r="E1198" s="56" t="s">
        <v>5149</v>
      </c>
      <c r="F1198" s="147" t="s">
        <v>7900</v>
      </c>
      <c r="G1198" s="146">
        <v>134</v>
      </c>
      <c r="H1198" s="55" t="s">
        <v>55</v>
      </c>
      <c r="I1198" s="55" t="s">
        <v>80</v>
      </c>
      <c r="J1198" s="55" t="s">
        <v>74</v>
      </c>
      <c r="K1198" s="55" t="s">
        <v>67</v>
      </c>
      <c r="L1198" s="58" t="s">
        <v>68</v>
      </c>
    </row>
    <row r="1199" spans="1:12" x14ac:dyDescent="0.15">
      <c r="A1199" s="128" t="s">
        <v>2564</v>
      </c>
      <c r="B1199" s="129" t="s">
        <v>2565</v>
      </c>
      <c r="C1199" s="55" t="s">
        <v>2245</v>
      </c>
      <c r="D1199" s="55" t="s">
        <v>5149</v>
      </c>
      <c r="E1199" s="56" t="s">
        <v>7901</v>
      </c>
      <c r="F1199" s="147" t="s">
        <v>7902</v>
      </c>
      <c r="G1199" s="146">
        <v>44</v>
      </c>
      <c r="H1199" s="55" t="s">
        <v>74</v>
      </c>
      <c r="I1199" s="55" t="s">
        <v>55</v>
      </c>
      <c r="J1199" s="55" t="s">
        <v>59</v>
      </c>
      <c r="K1199" s="55" t="s">
        <v>67</v>
      </c>
      <c r="L1199" s="58" t="s">
        <v>64</v>
      </c>
    </row>
    <row r="1200" spans="1:12" x14ac:dyDescent="0.15">
      <c r="A1200" s="128" t="s">
        <v>2566</v>
      </c>
      <c r="B1200" s="129" t="s">
        <v>2567</v>
      </c>
      <c r="C1200" s="55" t="s">
        <v>2245</v>
      </c>
      <c r="D1200" s="55" t="s">
        <v>5149</v>
      </c>
      <c r="E1200" s="56" t="s">
        <v>5255</v>
      </c>
      <c r="F1200" s="147" t="s">
        <v>7903</v>
      </c>
      <c r="G1200" s="146">
        <v>18</v>
      </c>
      <c r="H1200" s="55" t="s">
        <v>74</v>
      </c>
      <c r="I1200" s="55" t="s">
        <v>75</v>
      </c>
      <c r="J1200" s="55" t="s">
        <v>194</v>
      </c>
      <c r="K1200" s="55" t="s">
        <v>194</v>
      </c>
      <c r="L1200" s="58" t="s">
        <v>194</v>
      </c>
    </row>
    <row r="1201" spans="1:12" x14ac:dyDescent="0.15">
      <c r="A1201" s="128" t="s">
        <v>2568</v>
      </c>
      <c r="B1201" s="129" t="s">
        <v>2569</v>
      </c>
      <c r="C1201" s="55" t="s">
        <v>198</v>
      </c>
      <c r="D1201" s="55" t="s">
        <v>5149</v>
      </c>
      <c r="E1201" s="56" t="s">
        <v>5149</v>
      </c>
      <c r="F1201" s="147" t="s">
        <v>7904</v>
      </c>
      <c r="G1201" s="146">
        <v>33</v>
      </c>
      <c r="H1201" s="55" t="s">
        <v>84</v>
      </c>
      <c r="I1201" s="55" t="s">
        <v>75</v>
      </c>
      <c r="J1201" s="55" t="s">
        <v>55</v>
      </c>
      <c r="K1201" s="55" t="s">
        <v>67</v>
      </c>
      <c r="L1201" s="58" t="s">
        <v>85</v>
      </c>
    </row>
    <row r="1202" spans="1:12" x14ac:dyDescent="0.15">
      <c r="A1202" s="128" t="s">
        <v>2570</v>
      </c>
      <c r="B1202" s="129" t="s">
        <v>2571</v>
      </c>
      <c r="C1202" s="55" t="s">
        <v>2245</v>
      </c>
      <c r="D1202" s="55" t="s">
        <v>5149</v>
      </c>
      <c r="E1202" s="56" t="s">
        <v>7905</v>
      </c>
      <c r="F1202" s="147" t="s">
        <v>7906</v>
      </c>
      <c r="G1202" s="146">
        <v>12</v>
      </c>
      <c r="H1202" s="55" t="s">
        <v>194</v>
      </c>
      <c r="I1202" s="55" t="s">
        <v>194</v>
      </c>
      <c r="J1202" s="55" t="s">
        <v>194</v>
      </c>
      <c r="K1202" s="55" t="s">
        <v>194</v>
      </c>
      <c r="L1202" s="58" t="s">
        <v>194</v>
      </c>
    </row>
    <row r="1203" spans="1:12" x14ac:dyDescent="0.15">
      <c r="A1203" s="128" t="s">
        <v>2572</v>
      </c>
      <c r="B1203" s="129" t="s">
        <v>2573</v>
      </c>
      <c r="C1203" s="55" t="s">
        <v>2245</v>
      </c>
      <c r="D1203" s="55" t="s">
        <v>5149</v>
      </c>
      <c r="E1203" s="56" t="s">
        <v>7907</v>
      </c>
      <c r="F1203" s="147" t="s">
        <v>7908</v>
      </c>
      <c r="G1203" s="146">
        <v>20</v>
      </c>
      <c r="H1203" s="55" t="s">
        <v>75</v>
      </c>
      <c r="I1203" s="55" t="s">
        <v>59</v>
      </c>
      <c r="J1203" s="55" t="s">
        <v>70</v>
      </c>
      <c r="K1203" s="55" t="s">
        <v>194</v>
      </c>
      <c r="L1203" s="58" t="s">
        <v>194</v>
      </c>
    </row>
    <row r="1204" spans="1:12" x14ac:dyDescent="0.15">
      <c r="A1204" s="128" t="s">
        <v>2574</v>
      </c>
      <c r="B1204" s="129" t="s">
        <v>2575</v>
      </c>
      <c r="C1204" s="55" t="s">
        <v>2245</v>
      </c>
      <c r="D1204" s="55" t="s">
        <v>5149</v>
      </c>
      <c r="E1204" s="55" t="s">
        <v>7909</v>
      </c>
      <c r="F1204" s="57" t="s">
        <v>7910</v>
      </c>
      <c r="G1204" s="146">
        <v>47</v>
      </c>
      <c r="H1204" s="55" t="s">
        <v>75</v>
      </c>
      <c r="I1204" s="55" t="s">
        <v>58</v>
      </c>
      <c r="J1204" s="55" t="s">
        <v>59</v>
      </c>
      <c r="K1204" s="55" t="s">
        <v>87</v>
      </c>
      <c r="L1204" s="58" t="s">
        <v>194</v>
      </c>
    </row>
    <row r="1205" spans="1:12" x14ac:dyDescent="0.15">
      <c r="A1205" s="128" t="s">
        <v>2576</v>
      </c>
      <c r="B1205" s="129" t="s">
        <v>2577</v>
      </c>
      <c r="C1205" s="55" t="s">
        <v>2245</v>
      </c>
      <c r="D1205" s="55" t="s">
        <v>5149</v>
      </c>
      <c r="E1205" s="150" t="s">
        <v>7911</v>
      </c>
      <c r="F1205" s="147" t="s">
        <v>7912</v>
      </c>
      <c r="G1205" s="146">
        <v>34</v>
      </c>
      <c r="H1205" s="55" t="s">
        <v>86</v>
      </c>
      <c r="I1205" s="55" t="s">
        <v>88</v>
      </c>
      <c r="J1205" s="55" t="s">
        <v>74</v>
      </c>
      <c r="K1205" s="55" t="s">
        <v>59</v>
      </c>
      <c r="L1205" s="58" t="s">
        <v>194</v>
      </c>
    </row>
    <row r="1206" spans="1:12" x14ac:dyDescent="0.15">
      <c r="A1206" s="128" t="s">
        <v>2578</v>
      </c>
      <c r="B1206" s="129" t="s">
        <v>2579</v>
      </c>
      <c r="C1206" s="55" t="s">
        <v>2245</v>
      </c>
      <c r="D1206" s="55" t="s">
        <v>5149</v>
      </c>
      <c r="E1206" s="150" t="s">
        <v>5326</v>
      </c>
      <c r="F1206" s="147" t="s">
        <v>7913</v>
      </c>
      <c r="G1206" s="146">
        <v>11</v>
      </c>
      <c r="H1206" s="55" t="s">
        <v>87</v>
      </c>
      <c r="I1206" s="55" t="s">
        <v>194</v>
      </c>
      <c r="J1206" s="55" t="s">
        <v>194</v>
      </c>
      <c r="K1206" s="55" t="s">
        <v>194</v>
      </c>
      <c r="L1206" s="58" t="s">
        <v>194</v>
      </c>
    </row>
    <row r="1207" spans="1:12" x14ac:dyDescent="0.15">
      <c r="A1207" s="128" t="s">
        <v>2580</v>
      </c>
      <c r="B1207" s="129" t="s">
        <v>2581</v>
      </c>
      <c r="C1207" s="55" t="s">
        <v>2245</v>
      </c>
      <c r="D1207" s="55" t="s">
        <v>5149</v>
      </c>
      <c r="E1207" s="56" t="s">
        <v>7914</v>
      </c>
      <c r="F1207" s="147" t="s">
        <v>7915</v>
      </c>
      <c r="G1207" s="146">
        <v>4</v>
      </c>
      <c r="H1207" s="55" t="s">
        <v>194</v>
      </c>
      <c r="I1207" s="55" t="s">
        <v>194</v>
      </c>
      <c r="J1207" s="55" t="s">
        <v>194</v>
      </c>
      <c r="K1207" s="55" t="s">
        <v>194</v>
      </c>
      <c r="L1207" s="58" t="s">
        <v>198</v>
      </c>
    </row>
    <row r="1208" spans="1:12" x14ac:dyDescent="0.15">
      <c r="A1208" s="128" t="s">
        <v>2582</v>
      </c>
      <c r="B1208" s="129" t="s">
        <v>2583</v>
      </c>
      <c r="C1208" s="55" t="s">
        <v>2245</v>
      </c>
      <c r="D1208" s="55" t="s">
        <v>5149</v>
      </c>
      <c r="E1208" s="56" t="s">
        <v>7916</v>
      </c>
      <c r="F1208" s="147" t="s">
        <v>7917</v>
      </c>
      <c r="G1208" s="146">
        <v>6</v>
      </c>
      <c r="H1208" s="55" t="s">
        <v>194</v>
      </c>
      <c r="I1208" s="55" t="s">
        <v>194</v>
      </c>
      <c r="J1208" s="55" t="s">
        <v>194</v>
      </c>
      <c r="K1208" s="55" t="s">
        <v>194</v>
      </c>
      <c r="L1208" s="58" t="s">
        <v>194</v>
      </c>
    </row>
    <row r="1209" spans="1:12" x14ac:dyDescent="0.15">
      <c r="A1209" s="128" t="s">
        <v>2584</v>
      </c>
      <c r="B1209" s="129" t="s">
        <v>2585</v>
      </c>
      <c r="C1209" s="55" t="s">
        <v>2245</v>
      </c>
      <c r="D1209" s="55" t="s">
        <v>5149</v>
      </c>
      <c r="E1209" s="150" t="s">
        <v>7918</v>
      </c>
      <c r="F1209" s="147" t="s">
        <v>7919</v>
      </c>
      <c r="G1209" s="146">
        <v>19</v>
      </c>
      <c r="H1209" s="55" t="s">
        <v>194</v>
      </c>
      <c r="I1209" s="55" t="s">
        <v>194</v>
      </c>
      <c r="J1209" s="55" t="s">
        <v>194</v>
      </c>
      <c r="K1209" s="55" t="s">
        <v>194</v>
      </c>
      <c r="L1209" s="58" t="s">
        <v>194</v>
      </c>
    </row>
    <row r="1210" spans="1:12" x14ac:dyDescent="0.15">
      <c r="A1210" s="128" t="s">
        <v>2586</v>
      </c>
      <c r="B1210" s="129" t="s">
        <v>2587</v>
      </c>
      <c r="C1210" s="55" t="s">
        <v>198</v>
      </c>
      <c r="D1210" s="55" t="s">
        <v>5149</v>
      </c>
      <c r="E1210" s="56" t="s">
        <v>5149</v>
      </c>
      <c r="F1210" s="147" t="s">
        <v>7920</v>
      </c>
      <c r="G1210" s="146">
        <v>64</v>
      </c>
      <c r="H1210" s="55" t="s">
        <v>59</v>
      </c>
      <c r="I1210" s="55" t="s">
        <v>74</v>
      </c>
      <c r="J1210" s="55" t="s">
        <v>87</v>
      </c>
      <c r="K1210" s="55" t="s">
        <v>81</v>
      </c>
      <c r="L1210" s="58" t="s">
        <v>88</v>
      </c>
    </row>
    <row r="1211" spans="1:12" x14ac:dyDescent="0.15">
      <c r="A1211" s="128" t="s">
        <v>2588</v>
      </c>
      <c r="B1211" s="129" t="s">
        <v>2589</v>
      </c>
      <c r="C1211" s="55" t="s">
        <v>198</v>
      </c>
      <c r="D1211" s="55" t="s">
        <v>5149</v>
      </c>
      <c r="E1211" s="150" t="s">
        <v>5149</v>
      </c>
      <c r="F1211" s="147" t="s">
        <v>7921</v>
      </c>
      <c r="G1211" s="146">
        <v>37</v>
      </c>
      <c r="H1211" s="55" t="s">
        <v>70</v>
      </c>
      <c r="I1211" s="55" t="s">
        <v>68</v>
      </c>
      <c r="J1211" s="55" t="s">
        <v>67</v>
      </c>
      <c r="K1211" s="55" t="s">
        <v>194</v>
      </c>
      <c r="L1211" s="58" t="s">
        <v>194</v>
      </c>
    </row>
    <row r="1212" spans="1:12" x14ac:dyDescent="0.15">
      <c r="A1212" s="128" t="s">
        <v>2590</v>
      </c>
      <c r="B1212" s="129" t="s">
        <v>2591</v>
      </c>
      <c r="C1212" s="55" t="s">
        <v>198</v>
      </c>
      <c r="D1212" s="55" t="s">
        <v>5149</v>
      </c>
      <c r="E1212" s="150" t="s">
        <v>5149</v>
      </c>
      <c r="F1212" s="147" t="s">
        <v>7922</v>
      </c>
      <c r="G1212" s="146">
        <v>72</v>
      </c>
      <c r="H1212" s="55" t="s">
        <v>61</v>
      </c>
      <c r="I1212" s="55" t="s">
        <v>60</v>
      </c>
      <c r="J1212" s="55" t="s">
        <v>69</v>
      </c>
      <c r="K1212" s="55" t="s">
        <v>70</v>
      </c>
      <c r="L1212" s="58" t="s">
        <v>59</v>
      </c>
    </row>
    <row r="1213" spans="1:12" x14ac:dyDescent="0.15">
      <c r="A1213" s="128" t="s">
        <v>2592</v>
      </c>
      <c r="B1213" s="129" t="s">
        <v>2593</v>
      </c>
      <c r="C1213" s="55" t="s">
        <v>198</v>
      </c>
      <c r="D1213" s="55" t="s">
        <v>5149</v>
      </c>
      <c r="E1213" s="56" t="s">
        <v>5149</v>
      </c>
      <c r="F1213" s="147" t="s">
        <v>7923</v>
      </c>
      <c r="G1213" s="146">
        <v>74</v>
      </c>
      <c r="H1213" s="55" t="s">
        <v>58</v>
      </c>
      <c r="I1213" s="55" t="s">
        <v>74</v>
      </c>
      <c r="J1213" s="55" t="s">
        <v>68</v>
      </c>
      <c r="K1213" s="55" t="s">
        <v>86</v>
      </c>
      <c r="L1213" s="58" t="s">
        <v>88</v>
      </c>
    </row>
    <row r="1214" spans="1:12" x14ac:dyDescent="0.15">
      <c r="A1214" s="128" t="s">
        <v>2594</v>
      </c>
      <c r="B1214" s="129" t="s">
        <v>2595</v>
      </c>
      <c r="C1214" s="55" t="s">
        <v>198</v>
      </c>
      <c r="D1214" s="55" t="s">
        <v>5149</v>
      </c>
      <c r="E1214" s="56" t="s">
        <v>5149</v>
      </c>
      <c r="F1214" s="147" t="s">
        <v>7924</v>
      </c>
      <c r="G1214" s="147">
        <v>1262</v>
      </c>
      <c r="H1214" s="55" t="s">
        <v>64</v>
      </c>
      <c r="I1214" s="55" t="s">
        <v>56</v>
      </c>
      <c r="J1214" s="55" t="s">
        <v>74</v>
      </c>
      <c r="K1214" s="55" t="s">
        <v>73</v>
      </c>
      <c r="L1214" s="58" t="s">
        <v>75</v>
      </c>
    </row>
    <row r="1215" spans="1:12" x14ac:dyDescent="0.15">
      <c r="A1215" s="128" t="s">
        <v>2596</v>
      </c>
      <c r="B1215" s="129" t="s">
        <v>2597</v>
      </c>
      <c r="C1215" s="55" t="s">
        <v>198</v>
      </c>
      <c r="D1215" s="55" t="s">
        <v>5149</v>
      </c>
      <c r="E1215" s="56" t="s">
        <v>5149</v>
      </c>
      <c r="F1215" s="147" t="s">
        <v>7925</v>
      </c>
      <c r="G1215" s="146">
        <v>47</v>
      </c>
      <c r="H1215" s="55" t="s">
        <v>74</v>
      </c>
      <c r="I1215" s="55" t="s">
        <v>61</v>
      </c>
      <c r="J1215" s="55" t="s">
        <v>64</v>
      </c>
      <c r="K1215" s="55" t="s">
        <v>75</v>
      </c>
      <c r="L1215" s="58" t="s">
        <v>57</v>
      </c>
    </row>
    <row r="1216" spans="1:12" x14ac:dyDescent="0.15">
      <c r="A1216" s="128" t="s">
        <v>2598</v>
      </c>
      <c r="B1216" s="129" t="s">
        <v>2599</v>
      </c>
      <c r="C1216" s="55" t="s">
        <v>198</v>
      </c>
      <c r="D1216" s="55" t="s">
        <v>5149</v>
      </c>
      <c r="E1216" s="56" t="s">
        <v>5149</v>
      </c>
      <c r="F1216" s="147" t="s">
        <v>7926</v>
      </c>
      <c r="G1216" s="146">
        <v>13</v>
      </c>
      <c r="H1216" s="55" t="s">
        <v>194</v>
      </c>
      <c r="I1216" s="55" t="s">
        <v>194</v>
      </c>
      <c r="J1216" s="55" t="s">
        <v>194</v>
      </c>
      <c r="K1216" s="55" t="s">
        <v>194</v>
      </c>
      <c r="L1216" s="58" t="s">
        <v>194</v>
      </c>
    </row>
    <row r="1217" spans="1:12" x14ac:dyDescent="0.15">
      <c r="A1217" s="128" t="s">
        <v>2600</v>
      </c>
      <c r="B1217" s="129" t="s">
        <v>2601</v>
      </c>
      <c r="C1217" s="55" t="s">
        <v>198</v>
      </c>
      <c r="D1217" s="55" t="s">
        <v>5149</v>
      </c>
      <c r="E1217" s="56" t="s">
        <v>5149</v>
      </c>
      <c r="F1217" s="147" t="s">
        <v>7927</v>
      </c>
      <c r="G1217" s="146">
        <v>27</v>
      </c>
      <c r="H1217" s="55" t="s">
        <v>70</v>
      </c>
      <c r="I1217" s="55" t="s">
        <v>81</v>
      </c>
      <c r="J1217" s="55" t="s">
        <v>194</v>
      </c>
      <c r="K1217" s="55" t="s">
        <v>194</v>
      </c>
      <c r="L1217" s="58" t="s">
        <v>194</v>
      </c>
    </row>
    <row r="1218" spans="1:12" ht="30" x14ac:dyDescent="0.15">
      <c r="A1218" s="128" t="s">
        <v>2602</v>
      </c>
      <c r="B1218" s="129" t="s">
        <v>2603</v>
      </c>
      <c r="C1218" s="55" t="s">
        <v>198</v>
      </c>
      <c r="D1218" s="55" t="s">
        <v>5149</v>
      </c>
      <c r="E1218" s="150" t="s">
        <v>5149</v>
      </c>
      <c r="F1218" s="147" t="s">
        <v>7928</v>
      </c>
      <c r="G1218" s="146">
        <v>3</v>
      </c>
      <c r="H1218" s="55" t="s">
        <v>194</v>
      </c>
      <c r="I1218" s="55" t="s">
        <v>194</v>
      </c>
      <c r="J1218" s="55" t="s">
        <v>194</v>
      </c>
      <c r="K1218" s="55" t="s">
        <v>198</v>
      </c>
      <c r="L1218" s="58" t="s">
        <v>198</v>
      </c>
    </row>
    <row r="1219" spans="1:12" x14ac:dyDescent="0.15">
      <c r="A1219" s="140" t="s">
        <v>2604</v>
      </c>
      <c r="B1219" s="129" t="s">
        <v>2605</v>
      </c>
      <c r="C1219" s="55" t="s">
        <v>198</v>
      </c>
      <c r="D1219" s="55" t="s">
        <v>5149</v>
      </c>
      <c r="E1219" s="150" t="s">
        <v>5149</v>
      </c>
      <c r="F1219" s="147" t="s">
        <v>7929</v>
      </c>
      <c r="G1219" s="146">
        <v>11</v>
      </c>
      <c r="H1219" s="55" t="s">
        <v>194</v>
      </c>
      <c r="I1219" s="55" t="s">
        <v>194</v>
      </c>
      <c r="J1219" s="55" t="s">
        <v>194</v>
      </c>
      <c r="K1219" s="55" t="s">
        <v>194</v>
      </c>
      <c r="L1219" s="55" t="s">
        <v>194</v>
      </c>
    </row>
    <row r="1220" spans="1:12" x14ac:dyDescent="0.15">
      <c r="A1220" s="128" t="s">
        <v>2606</v>
      </c>
      <c r="B1220" s="129" t="s">
        <v>2607</v>
      </c>
      <c r="C1220" s="55" t="s">
        <v>198</v>
      </c>
      <c r="D1220" s="55" t="s">
        <v>5149</v>
      </c>
      <c r="E1220" s="56" t="s">
        <v>5149</v>
      </c>
      <c r="F1220" s="147" t="s">
        <v>7930</v>
      </c>
      <c r="G1220" s="146">
        <v>8</v>
      </c>
      <c r="H1220" s="55" t="s">
        <v>194</v>
      </c>
      <c r="I1220" s="55" t="s">
        <v>194</v>
      </c>
      <c r="J1220" s="55" t="s">
        <v>194</v>
      </c>
      <c r="K1220" s="55" t="s">
        <v>194</v>
      </c>
      <c r="L1220" s="58" t="s">
        <v>194</v>
      </c>
    </row>
    <row r="1221" spans="1:12" x14ac:dyDescent="0.15">
      <c r="A1221" s="128" t="s">
        <v>2608</v>
      </c>
      <c r="B1221" s="129" t="s">
        <v>2609</v>
      </c>
      <c r="C1221" s="55" t="s">
        <v>198</v>
      </c>
      <c r="D1221" s="55" t="s">
        <v>5149</v>
      </c>
      <c r="E1221" s="150" t="s">
        <v>5149</v>
      </c>
      <c r="F1221" s="147" t="s">
        <v>7931</v>
      </c>
      <c r="G1221" s="146">
        <v>11</v>
      </c>
      <c r="H1221" s="55" t="s">
        <v>70</v>
      </c>
      <c r="I1221" s="55" t="s">
        <v>194</v>
      </c>
      <c r="J1221" s="55" t="s">
        <v>194</v>
      </c>
      <c r="K1221" s="55" t="s">
        <v>194</v>
      </c>
      <c r="L1221" s="58" t="s">
        <v>194</v>
      </c>
    </row>
    <row r="1222" spans="1:12" x14ac:dyDescent="0.15">
      <c r="A1222" s="128" t="s">
        <v>2610</v>
      </c>
      <c r="B1222" s="129" t="s">
        <v>2611</v>
      </c>
      <c r="C1222" s="55" t="s">
        <v>198</v>
      </c>
      <c r="D1222" s="55" t="s">
        <v>5149</v>
      </c>
      <c r="E1222" s="150" t="s">
        <v>5149</v>
      </c>
      <c r="F1222" s="147" t="s">
        <v>7932</v>
      </c>
      <c r="G1222" s="146">
        <v>6</v>
      </c>
      <c r="H1222" s="55" t="s">
        <v>194</v>
      </c>
      <c r="I1222" s="55" t="s">
        <v>194</v>
      </c>
      <c r="J1222" s="55" t="s">
        <v>194</v>
      </c>
      <c r="K1222" s="55" t="s">
        <v>198</v>
      </c>
      <c r="L1222" s="58" t="s">
        <v>198</v>
      </c>
    </row>
    <row r="1223" spans="1:12" x14ac:dyDescent="0.15">
      <c r="A1223" s="128" t="s">
        <v>2612</v>
      </c>
      <c r="B1223" s="129" t="s">
        <v>2613</v>
      </c>
      <c r="C1223" s="55" t="s">
        <v>198</v>
      </c>
      <c r="D1223" s="55" t="s">
        <v>5149</v>
      </c>
      <c r="E1223" s="150" t="s">
        <v>5149</v>
      </c>
      <c r="F1223" s="147" t="s">
        <v>7933</v>
      </c>
      <c r="G1223" s="146">
        <v>13</v>
      </c>
      <c r="H1223" s="55" t="s">
        <v>70</v>
      </c>
      <c r="I1223" s="55" t="s">
        <v>65</v>
      </c>
      <c r="J1223" s="55" t="s">
        <v>194</v>
      </c>
      <c r="K1223" s="55" t="s">
        <v>194</v>
      </c>
      <c r="L1223" s="58" t="s">
        <v>194</v>
      </c>
    </row>
    <row r="1224" spans="1:12" x14ac:dyDescent="0.15">
      <c r="A1224" s="128" t="s">
        <v>2614</v>
      </c>
      <c r="B1224" s="129" t="s">
        <v>2615</v>
      </c>
      <c r="C1224" s="55" t="s">
        <v>198</v>
      </c>
      <c r="D1224" s="55" t="s">
        <v>5149</v>
      </c>
      <c r="E1224" s="150" t="s">
        <v>5149</v>
      </c>
      <c r="F1224" s="147" t="s">
        <v>7934</v>
      </c>
      <c r="G1224" s="146">
        <v>16</v>
      </c>
      <c r="H1224" s="55" t="s">
        <v>77</v>
      </c>
      <c r="I1224" s="55" t="s">
        <v>70</v>
      </c>
      <c r="J1224" s="55" t="s">
        <v>194</v>
      </c>
      <c r="K1224" s="55" t="s">
        <v>194</v>
      </c>
      <c r="L1224" s="58" t="s">
        <v>194</v>
      </c>
    </row>
    <row r="1225" spans="1:12" x14ac:dyDescent="0.15">
      <c r="A1225" s="128" t="s">
        <v>2616</v>
      </c>
      <c r="B1225" s="129" t="s">
        <v>2617</v>
      </c>
      <c r="C1225" s="55" t="s">
        <v>198</v>
      </c>
      <c r="D1225" s="55" t="s">
        <v>5149</v>
      </c>
      <c r="E1225" s="150" t="s">
        <v>5149</v>
      </c>
      <c r="F1225" s="147" t="s">
        <v>7935</v>
      </c>
      <c r="G1225" s="146">
        <v>27</v>
      </c>
      <c r="H1225" s="55" t="s">
        <v>77</v>
      </c>
      <c r="I1225" s="55" t="s">
        <v>65</v>
      </c>
      <c r="J1225" s="55" t="s">
        <v>68</v>
      </c>
      <c r="K1225" s="55" t="s">
        <v>70</v>
      </c>
      <c r="L1225" s="58" t="s">
        <v>194</v>
      </c>
    </row>
    <row r="1226" spans="1:12" ht="30" x14ac:dyDescent="0.15">
      <c r="A1226" s="128" t="s">
        <v>2618</v>
      </c>
      <c r="B1226" s="129" t="s">
        <v>2619</v>
      </c>
      <c r="C1226" s="55" t="s">
        <v>198</v>
      </c>
      <c r="D1226" s="55" t="s">
        <v>5149</v>
      </c>
      <c r="E1226" s="150" t="s">
        <v>5149</v>
      </c>
      <c r="F1226" s="147" t="s">
        <v>7936</v>
      </c>
      <c r="G1226" s="146">
        <v>113</v>
      </c>
      <c r="H1226" s="55" t="s">
        <v>75</v>
      </c>
      <c r="I1226" s="55" t="s">
        <v>70</v>
      </c>
      <c r="J1226" s="55" t="s">
        <v>85</v>
      </c>
      <c r="K1226" s="55" t="s">
        <v>83</v>
      </c>
      <c r="L1226" s="58" t="s">
        <v>82</v>
      </c>
    </row>
    <row r="1227" spans="1:12" x14ac:dyDescent="0.15">
      <c r="A1227" s="128" t="s">
        <v>2620</v>
      </c>
      <c r="B1227" s="129" t="s">
        <v>2621</v>
      </c>
      <c r="C1227" s="55" t="s">
        <v>198</v>
      </c>
      <c r="D1227" s="55" t="s">
        <v>5149</v>
      </c>
      <c r="E1227" s="150" t="s">
        <v>5149</v>
      </c>
      <c r="F1227" s="147" t="s">
        <v>7937</v>
      </c>
      <c r="G1227" s="146">
        <v>121</v>
      </c>
      <c r="H1227" s="55" t="s">
        <v>77</v>
      </c>
      <c r="I1227" s="55" t="s">
        <v>64</v>
      </c>
      <c r="J1227" s="55" t="s">
        <v>70</v>
      </c>
      <c r="K1227" s="55" t="s">
        <v>74</v>
      </c>
      <c r="L1227" s="58" t="s">
        <v>67</v>
      </c>
    </row>
    <row r="1228" spans="1:12" x14ac:dyDescent="0.15">
      <c r="A1228" s="128" t="s">
        <v>2622</v>
      </c>
      <c r="B1228" s="129" t="s">
        <v>2623</v>
      </c>
      <c r="C1228" s="55" t="s">
        <v>198</v>
      </c>
      <c r="D1228" s="55" t="s">
        <v>5149</v>
      </c>
      <c r="E1228" s="150" t="s">
        <v>5149</v>
      </c>
      <c r="F1228" s="147" t="s">
        <v>7938</v>
      </c>
      <c r="G1228" s="146">
        <v>31</v>
      </c>
      <c r="H1228" s="55" t="s">
        <v>74</v>
      </c>
      <c r="I1228" s="55" t="s">
        <v>70</v>
      </c>
      <c r="J1228" s="55" t="s">
        <v>73</v>
      </c>
      <c r="K1228" s="55" t="s">
        <v>77</v>
      </c>
      <c r="L1228" s="58" t="s">
        <v>65</v>
      </c>
    </row>
    <row r="1229" spans="1:12" x14ac:dyDescent="0.15">
      <c r="A1229" s="128" t="s">
        <v>2624</v>
      </c>
      <c r="B1229" s="129" t="s">
        <v>2625</v>
      </c>
      <c r="C1229" s="55" t="s">
        <v>2245</v>
      </c>
      <c r="D1229" s="55" t="s">
        <v>5149</v>
      </c>
      <c r="E1229" s="56" t="s">
        <v>7939</v>
      </c>
      <c r="F1229" s="147" t="s">
        <v>7940</v>
      </c>
      <c r="G1229" s="146">
        <v>4</v>
      </c>
      <c r="H1229" s="55" t="s">
        <v>194</v>
      </c>
      <c r="I1229" s="55" t="s">
        <v>194</v>
      </c>
      <c r="J1229" s="55" t="s">
        <v>194</v>
      </c>
      <c r="K1229" s="55" t="s">
        <v>194</v>
      </c>
      <c r="L1229" s="58" t="s">
        <v>198</v>
      </c>
    </row>
    <row r="1230" spans="1:12" x14ac:dyDescent="0.15">
      <c r="A1230" s="128" t="s">
        <v>2626</v>
      </c>
      <c r="B1230" s="129" t="s">
        <v>2627</v>
      </c>
      <c r="C1230" s="55" t="s">
        <v>2245</v>
      </c>
      <c r="D1230" s="55" t="s">
        <v>5149</v>
      </c>
      <c r="E1230" s="56" t="s">
        <v>7941</v>
      </c>
      <c r="F1230" s="147" t="s">
        <v>7942</v>
      </c>
      <c r="G1230" s="146">
        <v>17</v>
      </c>
      <c r="H1230" s="55" t="s">
        <v>74</v>
      </c>
      <c r="I1230" s="55" t="s">
        <v>194</v>
      </c>
      <c r="J1230" s="55" t="s">
        <v>194</v>
      </c>
      <c r="K1230" s="55" t="s">
        <v>194</v>
      </c>
      <c r="L1230" s="58" t="s">
        <v>194</v>
      </c>
    </row>
    <row r="1231" spans="1:12" x14ac:dyDescent="0.15">
      <c r="A1231" s="128" t="s">
        <v>2628</v>
      </c>
      <c r="B1231" s="129" t="s">
        <v>2629</v>
      </c>
      <c r="C1231" s="55" t="s">
        <v>198</v>
      </c>
      <c r="D1231" s="55" t="s">
        <v>5149</v>
      </c>
      <c r="E1231" s="56" t="s">
        <v>5149</v>
      </c>
      <c r="F1231" s="147" t="s">
        <v>7943</v>
      </c>
      <c r="G1231" s="146">
        <v>29</v>
      </c>
      <c r="H1231" s="55" t="s">
        <v>74</v>
      </c>
      <c r="I1231" s="55" t="s">
        <v>64</v>
      </c>
      <c r="J1231" s="55" t="s">
        <v>81</v>
      </c>
      <c r="K1231" s="55" t="s">
        <v>194</v>
      </c>
      <c r="L1231" s="58" t="s">
        <v>194</v>
      </c>
    </row>
    <row r="1232" spans="1:12" x14ac:dyDescent="0.15">
      <c r="A1232" s="128" t="s">
        <v>2630</v>
      </c>
      <c r="B1232" s="129" t="s">
        <v>2631</v>
      </c>
      <c r="C1232" s="55" t="s">
        <v>198</v>
      </c>
      <c r="D1232" s="55" t="s">
        <v>5149</v>
      </c>
      <c r="E1232" s="56" t="s">
        <v>5149</v>
      </c>
      <c r="F1232" s="147" t="s">
        <v>5159</v>
      </c>
      <c r="G1232" s="146">
        <v>121</v>
      </c>
      <c r="H1232" s="55" t="s">
        <v>74</v>
      </c>
      <c r="I1232" s="55" t="s">
        <v>62</v>
      </c>
      <c r="J1232" s="55" t="s">
        <v>54</v>
      </c>
      <c r="K1232" s="55" t="s">
        <v>70</v>
      </c>
      <c r="L1232" s="58" t="s">
        <v>56</v>
      </c>
    </row>
    <row r="1233" spans="1:12" x14ac:dyDescent="0.15">
      <c r="A1233" s="128" t="s">
        <v>2632</v>
      </c>
      <c r="B1233" s="129" t="s">
        <v>2633</v>
      </c>
      <c r="C1233" s="55" t="s">
        <v>198</v>
      </c>
      <c r="D1233" s="55" t="s">
        <v>5149</v>
      </c>
      <c r="E1233" s="56" t="s">
        <v>5149</v>
      </c>
      <c r="F1233" s="147" t="s">
        <v>7944</v>
      </c>
      <c r="G1233" s="146">
        <v>56</v>
      </c>
      <c r="H1233" s="55" t="s">
        <v>87</v>
      </c>
      <c r="I1233" s="55" t="s">
        <v>81</v>
      </c>
      <c r="J1233" s="55" t="s">
        <v>58</v>
      </c>
      <c r="K1233" s="55" t="s">
        <v>70</v>
      </c>
      <c r="L1233" s="58" t="s">
        <v>80</v>
      </c>
    </row>
    <row r="1234" spans="1:12" x14ac:dyDescent="0.15">
      <c r="A1234" s="128" t="s">
        <v>2634</v>
      </c>
      <c r="B1234" s="129" t="s">
        <v>2635</v>
      </c>
      <c r="C1234" s="55" t="s">
        <v>198</v>
      </c>
      <c r="D1234" s="55" t="s">
        <v>5149</v>
      </c>
      <c r="E1234" s="56" t="s">
        <v>5149</v>
      </c>
      <c r="F1234" s="147" t="s">
        <v>7945</v>
      </c>
      <c r="G1234" s="146">
        <v>99</v>
      </c>
      <c r="H1234" s="55" t="s">
        <v>58</v>
      </c>
      <c r="I1234" s="55" t="s">
        <v>56</v>
      </c>
      <c r="J1234" s="55" t="s">
        <v>61</v>
      </c>
      <c r="K1234" s="55" t="s">
        <v>75</v>
      </c>
      <c r="L1234" s="58" t="s">
        <v>70</v>
      </c>
    </row>
    <row r="1235" spans="1:12" x14ac:dyDescent="0.15">
      <c r="A1235" s="128" t="s">
        <v>2636</v>
      </c>
      <c r="B1235" s="129" t="s">
        <v>2637</v>
      </c>
      <c r="C1235" s="55" t="s">
        <v>198</v>
      </c>
      <c r="D1235" s="55" t="s">
        <v>5149</v>
      </c>
      <c r="E1235" s="56" t="s">
        <v>5149</v>
      </c>
      <c r="F1235" s="147" t="s">
        <v>6970</v>
      </c>
      <c r="G1235" s="146">
        <v>37</v>
      </c>
      <c r="H1235" s="55" t="s">
        <v>80</v>
      </c>
      <c r="I1235" s="55" t="s">
        <v>75</v>
      </c>
      <c r="J1235" s="55" t="s">
        <v>93</v>
      </c>
      <c r="K1235" s="55" t="s">
        <v>194</v>
      </c>
      <c r="L1235" s="58" t="s">
        <v>194</v>
      </c>
    </row>
    <row r="1236" spans="1:12" x14ac:dyDescent="0.15">
      <c r="A1236" s="128" t="s">
        <v>2638</v>
      </c>
      <c r="B1236" s="129" t="s">
        <v>2639</v>
      </c>
      <c r="C1236" s="55" t="s">
        <v>198</v>
      </c>
      <c r="D1236" s="55" t="s">
        <v>5149</v>
      </c>
      <c r="E1236" s="56" t="s">
        <v>5149</v>
      </c>
      <c r="F1236" s="147" t="s">
        <v>7946</v>
      </c>
      <c r="G1236" s="146">
        <v>16</v>
      </c>
      <c r="H1236" s="55" t="s">
        <v>74</v>
      </c>
      <c r="I1236" s="55" t="s">
        <v>69</v>
      </c>
      <c r="J1236" s="55" t="s">
        <v>194</v>
      </c>
      <c r="K1236" s="55" t="s">
        <v>194</v>
      </c>
      <c r="L1236" s="58" t="s">
        <v>194</v>
      </c>
    </row>
    <row r="1237" spans="1:12" x14ac:dyDescent="0.15">
      <c r="A1237" s="128" t="s">
        <v>2640</v>
      </c>
      <c r="B1237" s="129" t="s">
        <v>2641</v>
      </c>
      <c r="C1237" s="55" t="s">
        <v>198</v>
      </c>
      <c r="D1237" s="55" t="s">
        <v>5149</v>
      </c>
      <c r="E1237" s="56" t="s">
        <v>5149</v>
      </c>
      <c r="F1237" s="147" t="s">
        <v>7947</v>
      </c>
      <c r="G1237" s="146">
        <v>92</v>
      </c>
      <c r="H1237" s="55" t="s">
        <v>55</v>
      </c>
      <c r="I1237" s="55" t="s">
        <v>74</v>
      </c>
      <c r="J1237" s="55" t="s">
        <v>70</v>
      </c>
      <c r="K1237" s="55" t="s">
        <v>48</v>
      </c>
      <c r="L1237" s="58" t="s">
        <v>69</v>
      </c>
    </row>
    <row r="1238" spans="1:12" x14ac:dyDescent="0.15">
      <c r="A1238" s="128" t="s">
        <v>2642</v>
      </c>
      <c r="B1238" s="129" t="s">
        <v>5194</v>
      </c>
      <c r="C1238" s="55" t="s">
        <v>198</v>
      </c>
      <c r="D1238" s="55" t="s">
        <v>5149</v>
      </c>
      <c r="E1238" s="56" t="s">
        <v>5149</v>
      </c>
      <c r="F1238" s="146" t="s">
        <v>7948</v>
      </c>
      <c r="G1238" s="146">
        <v>360</v>
      </c>
      <c r="H1238" s="55" t="s">
        <v>74</v>
      </c>
      <c r="I1238" s="55" t="s">
        <v>58</v>
      </c>
      <c r="J1238" s="55" t="s">
        <v>69</v>
      </c>
      <c r="K1238" s="55" t="s">
        <v>64</v>
      </c>
      <c r="L1238" s="58" t="s">
        <v>75</v>
      </c>
    </row>
    <row r="1239" spans="1:12" x14ac:dyDescent="0.15">
      <c r="A1239" s="128" t="s">
        <v>2643</v>
      </c>
      <c r="B1239" s="129" t="s">
        <v>5195</v>
      </c>
      <c r="C1239" s="55" t="s">
        <v>198</v>
      </c>
      <c r="D1239" s="55" t="s">
        <v>5149</v>
      </c>
      <c r="E1239" s="56" t="s">
        <v>5149</v>
      </c>
      <c r="F1239" s="147" t="s">
        <v>7949</v>
      </c>
      <c r="G1239" s="146">
        <v>810</v>
      </c>
      <c r="H1239" s="55" t="s">
        <v>61</v>
      </c>
      <c r="I1239" s="55" t="s">
        <v>74</v>
      </c>
      <c r="J1239" s="55" t="s">
        <v>60</v>
      </c>
      <c r="K1239" s="55" t="s">
        <v>58</v>
      </c>
      <c r="L1239" s="58" t="s">
        <v>75</v>
      </c>
    </row>
    <row r="1240" spans="1:12" x14ac:dyDescent="0.15">
      <c r="A1240" s="128" t="s">
        <v>2644</v>
      </c>
      <c r="B1240" s="129" t="s">
        <v>2645</v>
      </c>
      <c r="C1240" s="55" t="s">
        <v>2245</v>
      </c>
      <c r="D1240" s="55" t="s">
        <v>5149</v>
      </c>
      <c r="E1240" s="56" t="s">
        <v>4805</v>
      </c>
      <c r="F1240" s="147" t="s">
        <v>7950</v>
      </c>
      <c r="G1240" s="146">
        <v>12</v>
      </c>
      <c r="H1240" s="55" t="s">
        <v>69</v>
      </c>
      <c r="I1240" s="55" t="s">
        <v>194</v>
      </c>
      <c r="J1240" s="55" t="s">
        <v>194</v>
      </c>
      <c r="K1240" s="55" t="s">
        <v>194</v>
      </c>
      <c r="L1240" s="58" t="s">
        <v>194</v>
      </c>
    </row>
    <row r="1241" spans="1:12" x14ac:dyDescent="0.15">
      <c r="A1241" s="128" t="s">
        <v>2646</v>
      </c>
      <c r="B1241" s="129" t="s">
        <v>2647</v>
      </c>
      <c r="C1241" s="55" t="s">
        <v>2245</v>
      </c>
      <c r="D1241" s="55" t="s">
        <v>5149</v>
      </c>
      <c r="E1241" s="56" t="s">
        <v>7951</v>
      </c>
      <c r="F1241" s="147" t="s">
        <v>7952</v>
      </c>
      <c r="G1241" s="146">
        <v>42</v>
      </c>
      <c r="H1241" s="55" t="s">
        <v>69</v>
      </c>
      <c r="I1241" s="55" t="s">
        <v>70</v>
      </c>
      <c r="J1241" s="55" t="s">
        <v>81</v>
      </c>
      <c r="K1241" s="55" t="s">
        <v>74</v>
      </c>
      <c r="L1241" s="58" t="s">
        <v>68</v>
      </c>
    </row>
    <row r="1242" spans="1:12" x14ac:dyDescent="0.15">
      <c r="A1242" s="128" t="s">
        <v>2648</v>
      </c>
      <c r="B1242" s="129" t="s">
        <v>2649</v>
      </c>
      <c r="C1242" s="55" t="s">
        <v>2245</v>
      </c>
      <c r="D1242" s="55" t="s">
        <v>5149</v>
      </c>
      <c r="E1242" s="56" t="s">
        <v>4951</v>
      </c>
      <c r="F1242" s="147" t="s">
        <v>7953</v>
      </c>
      <c r="G1242" s="146">
        <v>19</v>
      </c>
      <c r="H1242" s="55" t="s">
        <v>70</v>
      </c>
      <c r="I1242" s="55" t="s">
        <v>194</v>
      </c>
      <c r="J1242" s="55" t="s">
        <v>194</v>
      </c>
      <c r="K1242" s="55" t="s">
        <v>194</v>
      </c>
      <c r="L1242" s="58" t="s">
        <v>194</v>
      </c>
    </row>
    <row r="1243" spans="1:12" ht="30" x14ac:dyDescent="0.15">
      <c r="A1243" s="128" t="s">
        <v>2650</v>
      </c>
      <c r="B1243" s="129" t="s">
        <v>2651</v>
      </c>
      <c r="C1243" s="55" t="s">
        <v>198</v>
      </c>
      <c r="D1243" s="55" t="s">
        <v>5149</v>
      </c>
      <c r="E1243" s="56" t="s">
        <v>5149</v>
      </c>
      <c r="F1243" s="147" t="s">
        <v>7954</v>
      </c>
      <c r="G1243" s="146">
        <v>141</v>
      </c>
      <c r="H1243" s="55" t="s">
        <v>71</v>
      </c>
      <c r="I1243" s="55" t="s">
        <v>70</v>
      </c>
      <c r="J1243" s="55" t="s">
        <v>48</v>
      </c>
      <c r="K1243" s="55" t="s">
        <v>69</v>
      </c>
      <c r="L1243" s="58" t="s">
        <v>57</v>
      </c>
    </row>
    <row r="1244" spans="1:12" x14ac:dyDescent="0.15">
      <c r="A1244" s="128" t="s">
        <v>2652</v>
      </c>
      <c r="B1244" s="129" t="s">
        <v>2653</v>
      </c>
      <c r="C1244" s="55" t="s">
        <v>198</v>
      </c>
      <c r="D1244" s="55" t="s">
        <v>5149</v>
      </c>
      <c r="E1244" s="56" t="s">
        <v>5149</v>
      </c>
      <c r="F1244" s="147" t="s">
        <v>7955</v>
      </c>
      <c r="G1244" s="146">
        <v>17</v>
      </c>
      <c r="H1244" s="55" t="s">
        <v>69</v>
      </c>
      <c r="I1244" s="55" t="s">
        <v>85</v>
      </c>
      <c r="J1244" s="55" t="s">
        <v>194</v>
      </c>
      <c r="K1244" s="55" t="s">
        <v>194</v>
      </c>
      <c r="L1244" s="58" t="s">
        <v>194</v>
      </c>
    </row>
    <row r="1245" spans="1:12" x14ac:dyDescent="0.15">
      <c r="A1245" s="128" t="s">
        <v>2654</v>
      </c>
      <c r="B1245" s="129" t="s">
        <v>2655</v>
      </c>
      <c r="C1245" s="55" t="s">
        <v>2245</v>
      </c>
      <c r="D1245" s="55" t="s">
        <v>5149</v>
      </c>
      <c r="E1245" s="56" t="s">
        <v>3798</v>
      </c>
      <c r="F1245" s="147" t="s">
        <v>7956</v>
      </c>
      <c r="G1245" s="146">
        <v>7</v>
      </c>
      <c r="H1245" s="55" t="s">
        <v>85</v>
      </c>
      <c r="I1245" s="55" t="s">
        <v>194</v>
      </c>
      <c r="J1245" s="55" t="s">
        <v>194</v>
      </c>
      <c r="K1245" s="55" t="s">
        <v>198</v>
      </c>
      <c r="L1245" s="58" t="s">
        <v>198</v>
      </c>
    </row>
    <row r="1246" spans="1:12" x14ac:dyDescent="0.15">
      <c r="A1246" s="128" t="s">
        <v>2656</v>
      </c>
      <c r="B1246" s="129" t="s">
        <v>2657</v>
      </c>
      <c r="C1246" s="55" t="s">
        <v>198</v>
      </c>
      <c r="D1246" s="55" t="s">
        <v>5149</v>
      </c>
      <c r="E1246" s="56" t="s">
        <v>5149</v>
      </c>
      <c r="F1246" s="147" t="s">
        <v>7957</v>
      </c>
      <c r="G1246" s="146">
        <v>45</v>
      </c>
      <c r="H1246" s="55" t="s">
        <v>85</v>
      </c>
      <c r="I1246" s="55" t="s">
        <v>69</v>
      </c>
      <c r="J1246" s="55" t="s">
        <v>81</v>
      </c>
      <c r="K1246" s="55" t="s">
        <v>194</v>
      </c>
      <c r="L1246" s="58" t="s">
        <v>194</v>
      </c>
    </row>
    <row r="1247" spans="1:12" ht="30" x14ac:dyDescent="0.15">
      <c r="A1247" s="128" t="s">
        <v>2658</v>
      </c>
      <c r="B1247" s="129" t="s">
        <v>2659</v>
      </c>
      <c r="C1247" s="55" t="s">
        <v>198</v>
      </c>
      <c r="D1247" s="55" t="s">
        <v>5149</v>
      </c>
      <c r="E1247" s="56" t="s">
        <v>5149</v>
      </c>
      <c r="F1247" s="147" t="s">
        <v>7958</v>
      </c>
      <c r="G1247" s="146">
        <v>132</v>
      </c>
      <c r="H1247" s="55" t="s">
        <v>69</v>
      </c>
      <c r="I1247" s="55" t="s">
        <v>85</v>
      </c>
      <c r="J1247" s="55" t="s">
        <v>58</v>
      </c>
      <c r="K1247" s="55" t="s">
        <v>61</v>
      </c>
      <c r="L1247" s="58" t="s">
        <v>74</v>
      </c>
    </row>
    <row r="1248" spans="1:12" x14ac:dyDescent="0.15">
      <c r="A1248" s="128" t="s">
        <v>2660</v>
      </c>
      <c r="B1248" s="129" t="s">
        <v>2661</v>
      </c>
      <c r="C1248" s="55" t="s">
        <v>198</v>
      </c>
      <c r="D1248" s="55" t="s">
        <v>5149</v>
      </c>
      <c r="E1248" s="150" t="s">
        <v>5149</v>
      </c>
      <c r="F1248" s="147" t="s">
        <v>7959</v>
      </c>
      <c r="G1248" s="146">
        <v>90</v>
      </c>
      <c r="H1248" s="55" t="s">
        <v>55</v>
      </c>
      <c r="I1248" s="55" t="s">
        <v>81</v>
      </c>
      <c r="J1248" s="55" t="s">
        <v>53</v>
      </c>
      <c r="K1248" s="55" t="s">
        <v>59</v>
      </c>
      <c r="L1248" s="58" t="s">
        <v>68</v>
      </c>
    </row>
    <row r="1249" spans="1:12" x14ac:dyDescent="0.15">
      <c r="A1249" s="128" t="s">
        <v>2662</v>
      </c>
      <c r="B1249" s="129" t="s">
        <v>2663</v>
      </c>
      <c r="C1249" s="55" t="s">
        <v>198</v>
      </c>
      <c r="D1249" s="55" t="s">
        <v>5149</v>
      </c>
      <c r="E1249" s="150" t="s">
        <v>5149</v>
      </c>
      <c r="F1249" s="147" t="s">
        <v>7960</v>
      </c>
      <c r="G1249" s="146">
        <v>31</v>
      </c>
      <c r="H1249" s="55" t="s">
        <v>58</v>
      </c>
      <c r="I1249" s="55" t="s">
        <v>74</v>
      </c>
      <c r="J1249" s="55" t="s">
        <v>57</v>
      </c>
      <c r="K1249" s="55" t="s">
        <v>73</v>
      </c>
      <c r="L1249" s="58" t="s">
        <v>194</v>
      </c>
    </row>
    <row r="1250" spans="1:12" x14ac:dyDescent="0.15">
      <c r="A1250" s="128" t="s">
        <v>2664</v>
      </c>
      <c r="B1250" s="129" t="s">
        <v>2665</v>
      </c>
      <c r="C1250" s="55" t="s">
        <v>198</v>
      </c>
      <c r="D1250" s="55" t="s">
        <v>5149</v>
      </c>
      <c r="E1250" s="56" t="s">
        <v>5149</v>
      </c>
      <c r="F1250" s="147" t="s">
        <v>7961</v>
      </c>
      <c r="G1250" s="146">
        <v>51</v>
      </c>
      <c r="H1250" s="55" t="s">
        <v>70</v>
      </c>
      <c r="I1250" s="55" t="s">
        <v>74</v>
      </c>
      <c r="J1250" s="55" t="s">
        <v>69</v>
      </c>
      <c r="K1250" s="55" t="s">
        <v>81</v>
      </c>
      <c r="L1250" s="58" t="s">
        <v>60</v>
      </c>
    </row>
    <row r="1251" spans="1:12" x14ac:dyDescent="0.15">
      <c r="A1251" s="128" t="s">
        <v>2666</v>
      </c>
      <c r="B1251" s="129" t="s">
        <v>2667</v>
      </c>
      <c r="C1251" s="55" t="s">
        <v>198</v>
      </c>
      <c r="D1251" s="55" t="s">
        <v>5149</v>
      </c>
      <c r="E1251" s="56" t="s">
        <v>5149</v>
      </c>
      <c r="F1251" s="147" t="s">
        <v>7962</v>
      </c>
      <c r="G1251" s="146">
        <v>7</v>
      </c>
      <c r="H1251" s="55" t="s">
        <v>194</v>
      </c>
      <c r="I1251" s="55" t="s">
        <v>194</v>
      </c>
      <c r="J1251" s="55" t="s">
        <v>194</v>
      </c>
      <c r="K1251" s="55" t="s">
        <v>194</v>
      </c>
      <c r="L1251" s="58" t="s">
        <v>194</v>
      </c>
    </row>
    <row r="1252" spans="1:12" ht="30" x14ac:dyDescent="0.15">
      <c r="A1252" s="128" t="s">
        <v>2668</v>
      </c>
      <c r="B1252" s="129" t="s">
        <v>2669</v>
      </c>
      <c r="C1252" s="55" t="s">
        <v>198</v>
      </c>
      <c r="D1252" s="55" t="s">
        <v>5149</v>
      </c>
      <c r="E1252" s="56" t="s">
        <v>5149</v>
      </c>
      <c r="F1252" s="147" t="s">
        <v>7963</v>
      </c>
      <c r="G1252" s="146">
        <v>382</v>
      </c>
      <c r="H1252" s="55" t="s">
        <v>53</v>
      </c>
      <c r="I1252" s="55" t="s">
        <v>52</v>
      </c>
      <c r="J1252" s="55" t="s">
        <v>58</v>
      </c>
      <c r="K1252" s="55" t="s">
        <v>74</v>
      </c>
      <c r="L1252" s="58" t="s">
        <v>60</v>
      </c>
    </row>
    <row r="1253" spans="1:12" x14ac:dyDescent="0.15">
      <c r="A1253" s="128" t="s">
        <v>2670</v>
      </c>
      <c r="B1253" s="129" t="s">
        <v>2671</v>
      </c>
      <c r="C1253" s="55" t="s">
        <v>198</v>
      </c>
      <c r="D1253" s="55" t="s">
        <v>5149</v>
      </c>
      <c r="E1253" s="56" t="s">
        <v>5149</v>
      </c>
      <c r="F1253" s="147" t="s">
        <v>7964</v>
      </c>
      <c r="G1253" s="146">
        <v>232</v>
      </c>
      <c r="H1253" s="55" t="s">
        <v>64</v>
      </c>
      <c r="I1253" s="55" t="s">
        <v>73</v>
      </c>
      <c r="J1253" s="55" t="s">
        <v>70</v>
      </c>
      <c r="K1253" s="55" t="s">
        <v>58</v>
      </c>
      <c r="L1253" s="58" t="s">
        <v>74</v>
      </c>
    </row>
    <row r="1254" spans="1:12" x14ac:dyDescent="0.15">
      <c r="A1254" s="128" t="s">
        <v>2672</v>
      </c>
      <c r="B1254" s="129" t="s">
        <v>2673</v>
      </c>
      <c r="C1254" s="55" t="s">
        <v>198</v>
      </c>
      <c r="D1254" s="55" t="s">
        <v>5149</v>
      </c>
      <c r="E1254" s="56" t="s">
        <v>5149</v>
      </c>
      <c r="F1254" s="147" t="s">
        <v>7965</v>
      </c>
      <c r="G1254" s="146">
        <v>71</v>
      </c>
      <c r="H1254" s="55" t="s">
        <v>74</v>
      </c>
      <c r="I1254" s="55" t="s">
        <v>85</v>
      </c>
      <c r="J1254" s="55" t="s">
        <v>61</v>
      </c>
      <c r="K1254" s="55" t="s">
        <v>59</v>
      </c>
      <c r="L1254" s="58" t="s">
        <v>75</v>
      </c>
    </row>
    <row r="1255" spans="1:12" x14ac:dyDescent="0.15">
      <c r="A1255" s="128" t="s">
        <v>2674</v>
      </c>
      <c r="B1255" s="129" t="s">
        <v>2675</v>
      </c>
      <c r="C1255" s="55" t="s">
        <v>198</v>
      </c>
      <c r="D1255" s="55" t="s">
        <v>5149</v>
      </c>
      <c r="E1255" s="56" t="s">
        <v>5149</v>
      </c>
      <c r="F1255" s="147" t="s">
        <v>7966</v>
      </c>
      <c r="G1255" s="146">
        <v>366</v>
      </c>
      <c r="H1255" s="55" t="s">
        <v>61</v>
      </c>
      <c r="I1255" s="55" t="s">
        <v>74</v>
      </c>
      <c r="J1255" s="55" t="s">
        <v>70</v>
      </c>
      <c r="K1255" s="55" t="s">
        <v>75</v>
      </c>
      <c r="L1255" s="58" t="s">
        <v>60</v>
      </c>
    </row>
    <row r="1256" spans="1:12" x14ac:dyDescent="0.15">
      <c r="A1256" s="128" t="s">
        <v>2676</v>
      </c>
      <c r="B1256" s="129" t="s">
        <v>2677</v>
      </c>
      <c r="C1256" s="55" t="s">
        <v>2245</v>
      </c>
      <c r="D1256" s="55" t="s">
        <v>5149</v>
      </c>
      <c r="E1256" s="56" t="s">
        <v>5352</v>
      </c>
      <c r="F1256" s="147" t="s">
        <v>7967</v>
      </c>
      <c r="G1256" s="146">
        <v>7</v>
      </c>
      <c r="H1256" s="55" t="s">
        <v>61</v>
      </c>
      <c r="I1256" s="55" t="s">
        <v>194</v>
      </c>
      <c r="J1256" s="55" t="s">
        <v>194</v>
      </c>
      <c r="K1256" s="55" t="s">
        <v>194</v>
      </c>
      <c r="L1256" s="58" t="s">
        <v>198</v>
      </c>
    </row>
    <row r="1257" spans="1:12" x14ac:dyDescent="0.15">
      <c r="A1257" s="128" t="s">
        <v>2678</v>
      </c>
      <c r="B1257" s="129" t="s">
        <v>2679</v>
      </c>
      <c r="C1257" s="55" t="s">
        <v>198</v>
      </c>
      <c r="D1257" s="55" t="s">
        <v>5149</v>
      </c>
      <c r="E1257" s="56" t="s">
        <v>5149</v>
      </c>
      <c r="F1257" s="147" t="s">
        <v>7968</v>
      </c>
      <c r="G1257" s="146">
        <v>44</v>
      </c>
      <c r="H1257" s="55" t="s">
        <v>70</v>
      </c>
      <c r="I1257" s="55" t="s">
        <v>74</v>
      </c>
      <c r="J1257" s="55" t="s">
        <v>69</v>
      </c>
      <c r="K1257" s="55" t="s">
        <v>87</v>
      </c>
      <c r="L1257" s="58" t="s">
        <v>90</v>
      </c>
    </row>
    <row r="1258" spans="1:12" x14ac:dyDescent="0.15">
      <c r="A1258" s="128" t="s">
        <v>2680</v>
      </c>
      <c r="B1258" s="129" t="s">
        <v>2681</v>
      </c>
      <c r="C1258" s="55" t="s">
        <v>198</v>
      </c>
      <c r="D1258" s="55" t="s">
        <v>5149</v>
      </c>
      <c r="E1258" s="56" t="s">
        <v>5149</v>
      </c>
      <c r="F1258" s="147" t="s">
        <v>7969</v>
      </c>
      <c r="G1258" s="146">
        <v>12</v>
      </c>
      <c r="H1258" s="55" t="s">
        <v>194</v>
      </c>
      <c r="I1258" s="55" t="s">
        <v>194</v>
      </c>
      <c r="J1258" s="55" t="s">
        <v>194</v>
      </c>
      <c r="K1258" s="55" t="s">
        <v>194</v>
      </c>
      <c r="L1258" s="58" t="s">
        <v>194</v>
      </c>
    </row>
    <row r="1259" spans="1:12" x14ac:dyDescent="0.15">
      <c r="A1259" s="128" t="s">
        <v>2682</v>
      </c>
      <c r="B1259" s="129" t="s">
        <v>2683</v>
      </c>
      <c r="C1259" s="55" t="s">
        <v>198</v>
      </c>
      <c r="D1259" s="55" t="s">
        <v>5149</v>
      </c>
      <c r="E1259" s="149" t="s">
        <v>5149</v>
      </c>
      <c r="F1259" s="147" t="s">
        <v>7970</v>
      </c>
      <c r="G1259" s="146">
        <v>121</v>
      </c>
      <c r="H1259" s="55" t="s">
        <v>70</v>
      </c>
      <c r="I1259" s="55" t="s">
        <v>58</v>
      </c>
      <c r="J1259" s="55" t="s">
        <v>87</v>
      </c>
      <c r="K1259" s="55" t="s">
        <v>74</v>
      </c>
      <c r="L1259" s="58" t="s">
        <v>63</v>
      </c>
    </row>
    <row r="1260" spans="1:12" x14ac:dyDescent="0.15">
      <c r="A1260" s="128" t="s">
        <v>2684</v>
      </c>
      <c r="B1260" s="129" t="s">
        <v>2685</v>
      </c>
      <c r="C1260" s="55" t="s">
        <v>198</v>
      </c>
      <c r="D1260" s="55" t="s">
        <v>5149</v>
      </c>
      <c r="E1260" s="150" t="s">
        <v>5149</v>
      </c>
      <c r="F1260" s="147" t="s">
        <v>7971</v>
      </c>
      <c r="G1260" s="146">
        <v>140</v>
      </c>
      <c r="H1260" s="55" t="s">
        <v>61</v>
      </c>
      <c r="I1260" s="55" t="s">
        <v>53</v>
      </c>
      <c r="J1260" s="55" t="s">
        <v>88</v>
      </c>
      <c r="K1260" s="55" t="s">
        <v>84</v>
      </c>
      <c r="L1260" s="58" t="s">
        <v>74</v>
      </c>
    </row>
    <row r="1261" spans="1:12" x14ac:dyDescent="0.15">
      <c r="A1261" s="128" t="s">
        <v>2686</v>
      </c>
      <c r="B1261" s="129" t="s">
        <v>2687</v>
      </c>
      <c r="C1261" s="55" t="s">
        <v>198</v>
      </c>
      <c r="D1261" s="55" t="s">
        <v>5149</v>
      </c>
      <c r="E1261" s="149" t="s">
        <v>5149</v>
      </c>
      <c r="F1261" s="147" t="s">
        <v>7972</v>
      </c>
      <c r="G1261" s="146">
        <v>51</v>
      </c>
      <c r="H1261" s="55" t="s">
        <v>61</v>
      </c>
      <c r="I1261" s="55" t="s">
        <v>75</v>
      </c>
      <c r="J1261" s="55" t="s">
        <v>74</v>
      </c>
      <c r="K1261" s="55" t="s">
        <v>60</v>
      </c>
      <c r="L1261" s="58" t="s">
        <v>69</v>
      </c>
    </row>
    <row r="1262" spans="1:12" x14ac:dyDescent="0.15">
      <c r="A1262" s="128" t="s">
        <v>2688</v>
      </c>
      <c r="B1262" s="129" t="s">
        <v>2689</v>
      </c>
      <c r="C1262" s="55" t="s">
        <v>198</v>
      </c>
      <c r="D1262" s="55" t="s">
        <v>5149</v>
      </c>
      <c r="E1262" s="56" t="s">
        <v>5149</v>
      </c>
      <c r="F1262" s="147" t="s">
        <v>7973</v>
      </c>
      <c r="G1262" s="146">
        <v>123</v>
      </c>
      <c r="H1262" s="55" t="s">
        <v>74</v>
      </c>
      <c r="I1262" s="55" t="s">
        <v>81</v>
      </c>
      <c r="J1262" s="55" t="s">
        <v>61</v>
      </c>
      <c r="K1262" s="55" t="s">
        <v>75</v>
      </c>
      <c r="L1262" s="58" t="s">
        <v>82</v>
      </c>
    </row>
    <row r="1263" spans="1:12" ht="30" x14ac:dyDescent="0.15">
      <c r="A1263" s="128" t="s">
        <v>2690</v>
      </c>
      <c r="B1263" s="129" t="s">
        <v>2691</v>
      </c>
      <c r="C1263" s="55" t="s">
        <v>198</v>
      </c>
      <c r="D1263" s="55" t="s">
        <v>5149</v>
      </c>
      <c r="E1263" s="56" t="s">
        <v>5149</v>
      </c>
      <c r="F1263" s="147" t="s">
        <v>7974</v>
      </c>
      <c r="G1263" s="146">
        <v>138</v>
      </c>
      <c r="H1263" s="55" t="s">
        <v>74</v>
      </c>
      <c r="I1263" s="55" t="s">
        <v>61</v>
      </c>
      <c r="J1263" s="55" t="s">
        <v>75</v>
      </c>
      <c r="K1263" s="55" t="s">
        <v>85</v>
      </c>
      <c r="L1263" s="58" t="s">
        <v>70</v>
      </c>
    </row>
    <row r="1264" spans="1:12" x14ac:dyDescent="0.15">
      <c r="A1264" s="128" t="s">
        <v>2692</v>
      </c>
      <c r="B1264" s="129" t="s">
        <v>2693</v>
      </c>
      <c r="C1264" s="55" t="s">
        <v>198</v>
      </c>
      <c r="D1264" s="55" t="s">
        <v>5149</v>
      </c>
      <c r="E1264" s="149" t="s">
        <v>5149</v>
      </c>
      <c r="F1264" s="147" t="s">
        <v>7975</v>
      </c>
      <c r="G1264" s="146">
        <v>84</v>
      </c>
      <c r="H1264" s="55" t="s">
        <v>80</v>
      </c>
      <c r="I1264" s="55" t="s">
        <v>82</v>
      </c>
      <c r="J1264" s="55" t="s">
        <v>90</v>
      </c>
      <c r="K1264" s="55" t="s">
        <v>58</v>
      </c>
      <c r="L1264" s="58" t="s">
        <v>74</v>
      </c>
    </row>
    <row r="1265" spans="1:12" x14ac:dyDescent="0.15">
      <c r="A1265" s="128" t="s">
        <v>2694</v>
      </c>
      <c r="B1265" s="129" t="s">
        <v>2695</v>
      </c>
      <c r="C1265" s="55" t="s">
        <v>198</v>
      </c>
      <c r="D1265" s="55" t="s">
        <v>5149</v>
      </c>
      <c r="E1265" s="56" t="s">
        <v>5149</v>
      </c>
      <c r="F1265" s="147" t="s">
        <v>7976</v>
      </c>
      <c r="G1265" s="146">
        <v>38</v>
      </c>
      <c r="H1265" s="55" t="s">
        <v>74</v>
      </c>
      <c r="I1265" s="55" t="s">
        <v>82</v>
      </c>
      <c r="J1265" s="55" t="s">
        <v>75</v>
      </c>
      <c r="K1265" s="55" t="s">
        <v>194</v>
      </c>
      <c r="L1265" s="58" t="s">
        <v>194</v>
      </c>
    </row>
    <row r="1266" spans="1:12" x14ac:dyDescent="0.15">
      <c r="A1266" s="128" t="s">
        <v>2696</v>
      </c>
      <c r="B1266" s="129" t="s">
        <v>2697</v>
      </c>
      <c r="C1266" s="55" t="s">
        <v>198</v>
      </c>
      <c r="D1266" s="55" t="s">
        <v>5149</v>
      </c>
      <c r="E1266" s="56" t="s">
        <v>5149</v>
      </c>
      <c r="F1266" s="147" t="s">
        <v>7977</v>
      </c>
      <c r="G1266" s="146">
        <v>56</v>
      </c>
      <c r="H1266" s="55" t="s">
        <v>69</v>
      </c>
      <c r="I1266" s="55" t="s">
        <v>59</v>
      </c>
      <c r="J1266" s="55" t="s">
        <v>70</v>
      </c>
      <c r="K1266" s="55" t="s">
        <v>58</v>
      </c>
      <c r="L1266" s="58" t="s">
        <v>81</v>
      </c>
    </row>
    <row r="1267" spans="1:12" x14ac:dyDescent="0.15">
      <c r="A1267" s="128" t="s">
        <v>2698</v>
      </c>
      <c r="B1267" s="129" t="s">
        <v>2699</v>
      </c>
      <c r="C1267" s="55" t="s">
        <v>198</v>
      </c>
      <c r="D1267" s="55" t="s">
        <v>5149</v>
      </c>
      <c r="E1267" s="56" t="s">
        <v>5149</v>
      </c>
      <c r="F1267" s="147" t="s">
        <v>7978</v>
      </c>
      <c r="G1267" s="146">
        <v>108</v>
      </c>
      <c r="H1267" s="55" t="s">
        <v>69</v>
      </c>
      <c r="I1267" s="55" t="s">
        <v>75</v>
      </c>
      <c r="J1267" s="55" t="s">
        <v>70</v>
      </c>
      <c r="K1267" s="55" t="s">
        <v>62</v>
      </c>
      <c r="L1267" s="58" t="s">
        <v>81</v>
      </c>
    </row>
    <row r="1268" spans="1:12" x14ac:dyDescent="0.15">
      <c r="A1268" s="128" t="s">
        <v>2700</v>
      </c>
      <c r="B1268" s="129" t="s">
        <v>2701</v>
      </c>
      <c r="C1268" s="55" t="s">
        <v>198</v>
      </c>
      <c r="D1268" s="55" t="s">
        <v>5149</v>
      </c>
      <c r="E1268" s="56" t="s">
        <v>5149</v>
      </c>
      <c r="F1268" s="147" t="s">
        <v>7979</v>
      </c>
      <c r="G1268" s="146">
        <v>91</v>
      </c>
      <c r="H1268" s="55" t="s">
        <v>75</v>
      </c>
      <c r="I1268" s="55" t="s">
        <v>69</v>
      </c>
      <c r="J1268" s="55" t="s">
        <v>74</v>
      </c>
      <c r="K1268" s="55" t="s">
        <v>87</v>
      </c>
      <c r="L1268" s="58" t="s">
        <v>59</v>
      </c>
    </row>
    <row r="1269" spans="1:12" x14ac:dyDescent="0.15">
      <c r="A1269" s="128" t="s">
        <v>2702</v>
      </c>
      <c r="B1269" s="129" t="s">
        <v>2703</v>
      </c>
      <c r="C1269" s="55" t="s">
        <v>198</v>
      </c>
      <c r="D1269" s="55" t="s">
        <v>5149</v>
      </c>
      <c r="E1269" s="56" t="s">
        <v>5149</v>
      </c>
      <c r="F1269" s="147" t="s">
        <v>7980</v>
      </c>
      <c r="G1269" s="146">
        <v>128</v>
      </c>
      <c r="H1269" s="55" t="s">
        <v>81</v>
      </c>
      <c r="I1269" s="55" t="s">
        <v>74</v>
      </c>
      <c r="J1269" s="55" t="s">
        <v>75</v>
      </c>
      <c r="K1269" s="55" t="s">
        <v>70</v>
      </c>
      <c r="L1269" s="58" t="s">
        <v>61</v>
      </c>
    </row>
    <row r="1270" spans="1:12" x14ac:dyDescent="0.15">
      <c r="A1270" s="128" t="s">
        <v>2704</v>
      </c>
      <c r="B1270" s="129" t="s">
        <v>2705</v>
      </c>
      <c r="C1270" s="55" t="s">
        <v>198</v>
      </c>
      <c r="D1270" s="55" t="s">
        <v>5149</v>
      </c>
      <c r="E1270" s="56" t="s">
        <v>5149</v>
      </c>
      <c r="F1270" s="147" t="s">
        <v>7981</v>
      </c>
      <c r="G1270" s="146">
        <v>249</v>
      </c>
      <c r="H1270" s="55" t="s">
        <v>74</v>
      </c>
      <c r="I1270" s="55" t="s">
        <v>75</v>
      </c>
      <c r="J1270" s="55" t="s">
        <v>61</v>
      </c>
      <c r="K1270" s="55" t="s">
        <v>81</v>
      </c>
      <c r="L1270" s="58" t="s">
        <v>87</v>
      </c>
    </row>
    <row r="1271" spans="1:12" x14ac:dyDescent="0.15">
      <c r="A1271" s="128" t="s">
        <v>2706</v>
      </c>
      <c r="B1271" s="129" t="s">
        <v>2707</v>
      </c>
      <c r="C1271" s="55" t="s">
        <v>198</v>
      </c>
      <c r="D1271" s="55" t="s">
        <v>5149</v>
      </c>
      <c r="E1271" s="56" t="s">
        <v>5149</v>
      </c>
      <c r="F1271" s="147" t="s">
        <v>7982</v>
      </c>
      <c r="G1271" s="146">
        <v>604</v>
      </c>
      <c r="H1271" s="55" t="s">
        <v>74</v>
      </c>
      <c r="I1271" s="55" t="s">
        <v>61</v>
      </c>
      <c r="J1271" s="55" t="s">
        <v>75</v>
      </c>
      <c r="K1271" s="55" t="s">
        <v>56</v>
      </c>
      <c r="L1271" s="58" t="s">
        <v>84</v>
      </c>
    </row>
    <row r="1272" spans="1:12" x14ac:dyDescent="0.15">
      <c r="A1272" s="128" t="s">
        <v>2708</v>
      </c>
      <c r="B1272" s="129" t="s">
        <v>2709</v>
      </c>
      <c r="C1272" s="55" t="s">
        <v>2245</v>
      </c>
      <c r="D1272" s="55" t="s">
        <v>5149</v>
      </c>
      <c r="E1272" s="56" t="s">
        <v>7983</v>
      </c>
      <c r="F1272" s="147" t="s">
        <v>7984</v>
      </c>
      <c r="G1272" s="146">
        <v>40</v>
      </c>
      <c r="H1272" s="55" t="s">
        <v>67</v>
      </c>
      <c r="I1272" s="55" t="s">
        <v>81</v>
      </c>
      <c r="J1272" s="55" t="s">
        <v>69</v>
      </c>
      <c r="K1272" s="55" t="s">
        <v>70</v>
      </c>
      <c r="L1272" s="58" t="s">
        <v>58</v>
      </c>
    </row>
    <row r="1273" spans="1:12" x14ac:dyDescent="0.15">
      <c r="A1273" s="128" t="s">
        <v>2710</v>
      </c>
      <c r="B1273" s="129" t="s">
        <v>2711</v>
      </c>
      <c r="C1273" s="55" t="s">
        <v>2245</v>
      </c>
      <c r="D1273" s="55" t="s">
        <v>5149</v>
      </c>
      <c r="E1273" s="56" t="s">
        <v>7985</v>
      </c>
      <c r="F1273" s="147" t="s">
        <v>7986</v>
      </c>
      <c r="G1273" s="146">
        <v>27</v>
      </c>
      <c r="H1273" s="55" t="s">
        <v>61</v>
      </c>
      <c r="I1273" s="55" t="s">
        <v>74</v>
      </c>
      <c r="J1273" s="55" t="s">
        <v>59</v>
      </c>
      <c r="K1273" s="55" t="s">
        <v>194</v>
      </c>
      <c r="L1273" s="58" t="s">
        <v>194</v>
      </c>
    </row>
    <row r="1274" spans="1:12" ht="30" x14ac:dyDescent="0.15">
      <c r="A1274" s="128" t="s">
        <v>2712</v>
      </c>
      <c r="B1274" s="129" t="s">
        <v>2713</v>
      </c>
      <c r="C1274" s="55" t="s">
        <v>198</v>
      </c>
      <c r="D1274" s="55" t="s">
        <v>5149</v>
      </c>
      <c r="E1274" s="56" t="s">
        <v>5149</v>
      </c>
      <c r="F1274" s="147" t="s">
        <v>7987</v>
      </c>
      <c r="G1274" s="146">
        <v>192</v>
      </c>
      <c r="H1274" s="55" t="s">
        <v>67</v>
      </c>
      <c r="I1274" s="55" t="s">
        <v>74</v>
      </c>
      <c r="J1274" s="55" t="s">
        <v>73</v>
      </c>
      <c r="K1274" s="55" t="s">
        <v>70</v>
      </c>
      <c r="L1274" s="58" t="s">
        <v>75</v>
      </c>
    </row>
    <row r="1275" spans="1:12" ht="30" x14ac:dyDescent="0.15">
      <c r="A1275" s="140" t="s">
        <v>2714</v>
      </c>
      <c r="B1275" s="129" t="s">
        <v>2715</v>
      </c>
      <c r="C1275" s="55" t="s">
        <v>198</v>
      </c>
      <c r="D1275" s="55" t="s">
        <v>5149</v>
      </c>
      <c r="E1275" s="149" t="s">
        <v>5149</v>
      </c>
      <c r="F1275" s="147" t="s">
        <v>7988</v>
      </c>
      <c r="G1275" s="146">
        <v>338</v>
      </c>
      <c r="H1275" s="55" t="s">
        <v>81</v>
      </c>
      <c r="I1275" s="55" t="s">
        <v>59</v>
      </c>
      <c r="J1275" s="55" t="s">
        <v>67</v>
      </c>
      <c r="K1275" s="55" t="s">
        <v>74</v>
      </c>
      <c r="L1275" s="55" t="s">
        <v>70</v>
      </c>
    </row>
    <row r="1276" spans="1:12" x14ac:dyDescent="0.15">
      <c r="A1276" s="128" t="s">
        <v>2716</v>
      </c>
      <c r="B1276" s="129" t="s">
        <v>2717</v>
      </c>
      <c r="C1276" s="55" t="s">
        <v>2245</v>
      </c>
      <c r="D1276" s="55" t="s">
        <v>5149</v>
      </c>
      <c r="E1276" s="56" t="s">
        <v>7989</v>
      </c>
      <c r="F1276" s="147" t="s">
        <v>7990</v>
      </c>
      <c r="G1276" s="146">
        <v>56</v>
      </c>
      <c r="H1276" s="55" t="s">
        <v>70</v>
      </c>
      <c r="I1276" s="55" t="s">
        <v>68</v>
      </c>
      <c r="J1276" s="55" t="s">
        <v>67</v>
      </c>
      <c r="K1276" s="55" t="s">
        <v>71</v>
      </c>
      <c r="L1276" s="58" t="s">
        <v>62</v>
      </c>
    </row>
    <row r="1277" spans="1:12" x14ac:dyDescent="0.15">
      <c r="A1277" s="128" t="s">
        <v>2718</v>
      </c>
      <c r="B1277" s="129" t="s">
        <v>2719</v>
      </c>
      <c r="C1277" s="55" t="s">
        <v>198</v>
      </c>
      <c r="D1277" s="55" t="s">
        <v>5149</v>
      </c>
      <c r="E1277" s="56" t="s">
        <v>5149</v>
      </c>
      <c r="F1277" s="147" t="s">
        <v>7991</v>
      </c>
      <c r="G1277" s="146">
        <v>37</v>
      </c>
      <c r="H1277" s="55" t="s">
        <v>62</v>
      </c>
      <c r="I1277" s="55" t="s">
        <v>70</v>
      </c>
      <c r="J1277" s="55" t="s">
        <v>74</v>
      </c>
      <c r="K1277" s="55" t="s">
        <v>67</v>
      </c>
      <c r="L1277" s="58" t="s">
        <v>69</v>
      </c>
    </row>
    <row r="1278" spans="1:12" x14ac:dyDescent="0.15">
      <c r="A1278" s="128" t="s">
        <v>2720</v>
      </c>
      <c r="B1278" s="129" t="s">
        <v>2721</v>
      </c>
      <c r="C1278" s="55" t="s">
        <v>2245</v>
      </c>
      <c r="D1278" s="55" t="s">
        <v>5149</v>
      </c>
      <c r="E1278" s="56" t="s">
        <v>7992</v>
      </c>
      <c r="F1278" s="147" t="s">
        <v>7993</v>
      </c>
      <c r="G1278" s="146">
        <v>12</v>
      </c>
      <c r="H1278" s="55" t="s">
        <v>67</v>
      </c>
      <c r="I1278" s="55" t="s">
        <v>194</v>
      </c>
      <c r="J1278" s="55" t="s">
        <v>194</v>
      </c>
      <c r="K1278" s="55" t="s">
        <v>194</v>
      </c>
      <c r="L1278" s="58" t="s">
        <v>194</v>
      </c>
    </row>
    <row r="1279" spans="1:12" x14ac:dyDescent="0.15">
      <c r="A1279" s="128" t="s">
        <v>2722</v>
      </c>
      <c r="B1279" s="129" t="s">
        <v>2723</v>
      </c>
      <c r="C1279" s="55" t="s">
        <v>2245</v>
      </c>
      <c r="D1279" s="55" t="s">
        <v>5149</v>
      </c>
      <c r="E1279" s="56" t="s">
        <v>3921</v>
      </c>
      <c r="F1279" s="147" t="s">
        <v>7994</v>
      </c>
      <c r="G1279" s="146">
        <v>7</v>
      </c>
      <c r="H1279" s="55" t="s">
        <v>194</v>
      </c>
      <c r="I1279" s="55" t="s">
        <v>194</v>
      </c>
      <c r="J1279" s="55" t="s">
        <v>194</v>
      </c>
      <c r="K1279" s="55" t="s">
        <v>194</v>
      </c>
      <c r="L1279" s="58" t="s">
        <v>194</v>
      </c>
    </row>
    <row r="1280" spans="1:12" x14ac:dyDescent="0.15">
      <c r="A1280" s="128" t="s">
        <v>2724</v>
      </c>
      <c r="B1280" s="129" t="s">
        <v>2725</v>
      </c>
      <c r="C1280" s="55" t="s">
        <v>2245</v>
      </c>
      <c r="D1280" s="55" t="s">
        <v>5149</v>
      </c>
      <c r="E1280" s="56" t="s">
        <v>5241</v>
      </c>
      <c r="F1280" s="147" t="s">
        <v>7995</v>
      </c>
      <c r="G1280" s="146">
        <v>19</v>
      </c>
      <c r="H1280" s="55" t="s">
        <v>86</v>
      </c>
      <c r="I1280" s="55" t="s">
        <v>67</v>
      </c>
      <c r="J1280" s="55" t="s">
        <v>194</v>
      </c>
      <c r="K1280" s="55" t="s">
        <v>194</v>
      </c>
      <c r="L1280" s="58" t="s">
        <v>194</v>
      </c>
    </row>
    <row r="1281" spans="1:12" x14ac:dyDescent="0.15">
      <c r="A1281" s="128" t="s">
        <v>2726</v>
      </c>
      <c r="B1281" s="129" t="s">
        <v>2727</v>
      </c>
      <c r="C1281" s="55" t="s">
        <v>2245</v>
      </c>
      <c r="D1281" s="55" t="s">
        <v>5149</v>
      </c>
      <c r="E1281" s="56" t="s">
        <v>7996</v>
      </c>
      <c r="F1281" s="147" t="s">
        <v>7997</v>
      </c>
      <c r="G1281" s="146">
        <v>83</v>
      </c>
      <c r="H1281" s="55" t="s">
        <v>70</v>
      </c>
      <c r="I1281" s="55" t="s">
        <v>81</v>
      </c>
      <c r="J1281" s="55" t="s">
        <v>74</v>
      </c>
      <c r="K1281" s="55" t="s">
        <v>62</v>
      </c>
      <c r="L1281" s="58" t="s">
        <v>68</v>
      </c>
    </row>
    <row r="1282" spans="1:12" x14ac:dyDescent="0.15">
      <c r="A1282" s="128" t="s">
        <v>2728</v>
      </c>
      <c r="B1282" s="129" t="s">
        <v>2729</v>
      </c>
      <c r="C1282" s="55" t="s">
        <v>2245</v>
      </c>
      <c r="D1282" s="55" t="s">
        <v>5149</v>
      </c>
      <c r="E1282" s="56" t="s">
        <v>5293</v>
      </c>
      <c r="F1282" s="147" t="s">
        <v>7998</v>
      </c>
      <c r="G1282" s="146">
        <v>16</v>
      </c>
      <c r="H1282" s="55" t="s">
        <v>58</v>
      </c>
      <c r="I1282" s="55" t="s">
        <v>81</v>
      </c>
      <c r="J1282" s="55" t="s">
        <v>194</v>
      </c>
      <c r="K1282" s="55" t="s">
        <v>194</v>
      </c>
      <c r="L1282" s="58" t="s">
        <v>194</v>
      </c>
    </row>
    <row r="1283" spans="1:12" x14ac:dyDescent="0.15">
      <c r="A1283" s="128" t="s">
        <v>2730</v>
      </c>
      <c r="B1283" s="129" t="s">
        <v>2731</v>
      </c>
      <c r="C1283" s="55" t="s">
        <v>2245</v>
      </c>
      <c r="D1283" s="55" t="s">
        <v>5149</v>
      </c>
      <c r="E1283" s="56" t="s">
        <v>7999</v>
      </c>
      <c r="F1283" s="147" t="s">
        <v>8000</v>
      </c>
      <c r="G1283" s="146">
        <v>177</v>
      </c>
      <c r="H1283" s="55" t="s">
        <v>70</v>
      </c>
      <c r="I1283" s="55" t="s">
        <v>63</v>
      </c>
      <c r="J1283" s="55" t="s">
        <v>69</v>
      </c>
      <c r="K1283" s="55" t="s">
        <v>67</v>
      </c>
      <c r="L1283" s="58" t="s">
        <v>71</v>
      </c>
    </row>
    <row r="1284" spans="1:12" x14ac:dyDescent="0.15">
      <c r="A1284" s="128" t="s">
        <v>2732</v>
      </c>
      <c r="B1284" s="129" t="s">
        <v>2733</v>
      </c>
      <c r="C1284" s="55" t="s">
        <v>2245</v>
      </c>
      <c r="D1284" s="55" t="s">
        <v>5149</v>
      </c>
      <c r="E1284" s="56" t="s">
        <v>8001</v>
      </c>
      <c r="F1284" s="147" t="s">
        <v>8002</v>
      </c>
      <c r="G1284" s="146">
        <v>86</v>
      </c>
      <c r="H1284" s="55" t="s">
        <v>71</v>
      </c>
      <c r="I1284" s="55" t="s">
        <v>68</v>
      </c>
      <c r="J1284" s="55" t="s">
        <v>55</v>
      </c>
      <c r="K1284" s="55" t="s">
        <v>70</v>
      </c>
      <c r="L1284" s="58" t="s">
        <v>61</v>
      </c>
    </row>
    <row r="1285" spans="1:12" x14ac:dyDescent="0.15">
      <c r="A1285" s="128" t="s">
        <v>2734</v>
      </c>
      <c r="B1285" s="129" t="s">
        <v>2735</v>
      </c>
      <c r="C1285" s="55" t="s">
        <v>198</v>
      </c>
      <c r="D1285" s="55" t="s">
        <v>5149</v>
      </c>
      <c r="E1285" s="56" t="s">
        <v>5149</v>
      </c>
      <c r="F1285" s="147" t="s">
        <v>8003</v>
      </c>
      <c r="G1285" s="146">
        <v>404</v>
      </c>
      <c r="H1285" s="55" t="s">
        <v>70</v>
      </c>
      <c r="I1285" s="55" t="s">
        <v>74</v>
      </c>
      <c r="J1285" s="55" t="s">
        <v>63</v>
      </c>
      <c r="K1285" s="55" t="s">
        <v>68</v>
      </c>
      <c r="L1285" s="58" t="s">
        <v>67</v>
      </c>
    </row>
    <row r="1286" spans="1:12" x14ac:dyDescent="0.15">
      <c r="A1286" s="128" t="s">
        <v>2736</v>
      </c>
      <c r="B1286" s="129" t="s">
        <v>2737</v>
      </c>
      <c r="C1286" s="55" t="s">
        <v>198</v>
      </c>
      <c r="D1286" s="55" t="s">
        <v>5149</v>
      </c>
      <c r="E1286" s="56" t="s">
        <v>5149</v>
      </c>
      <c r="F1286" s="147" t="s">
        <v>8004</v>
      </c>
      <c r="G1286" s="146">
        <v>35</v>
      </c>
      <c r="H1286" s="55" t="s">
        <v>81</v>
      </c>
      <c r="I1286" s="55" t="s">
        <v>75</v>
      </c>
      <c r="J1286" s="55" t="s">
        <v>63</v>
      </c>
      <c r="K1286" s="55" t="s">
        <v>70</v>
      </c>
      <c r="L1286" s="58" t="s">
        <v>77</v>
      </c>
    </row>
    <row r="1287" spans="1:12" x14ac:dyDescent="0.15">
      <c r="A1287" s="128" t="s">
        <v>2738</v>
      </c>
      <c r="B1287" s="129" t="s">
        <v>2739</v>
      </c>
      <c r="C1287" s="55" t="s">
        <v>198</v>
      </c>
      <c r="D1287" s="55" t="s">
        <v>5149</v>
      </c>
      <c r="E1287" s="56" t="s">
        <v>5149</v>
      </c>
      <c r="F1287" s="147" t="s">
        <v>8005</v>
      </c>
      <c r="G1287" s="146">
        <v>67</v>
      </c>
      <c r="H1287" s="55" t="s">
        <v>70</v>
      </c>
      <c r="I1287" s="55" t="s">
        <v>81</v>
      </c>
      <c r="J1287" s="55" t="s">
        <v>74</v>
      </c>
      <c r="K1287" s="55" t="s">
        <v>53</v>
      </c>
      <c r="L1287" s="58" t="s">
        <v>63</v>
      </c>
    </row>
    <row r="1288" spans="1:12" x14ac:dyDescent="0.15">
      <c r="A1288" s="128" t="s">
        <v>2740</v>
      </c>
      <c r="B1288" s="129" t="s">
        <v>2741</v>
      </c>
      <c r="C1288" s="55" t="s">
        <v>2245</v>
      </c>
      <c r="D1288" s="55" t="s">
        <v>5149</v>
      </c>
      <c r="E1288" s="56" t="s">
        <v>8006</v>
      </c>
      <c r="F1288" s="147" t="s">
        <v>8007</v>
      </c>
      <c r="G1288" s="146">
        <v>50</v>
      </c>
      <c r="H1288" s="55" t="s">
        <v>69</v>
      </c>
      <c r="I1288" s="55" t="s">
        <v>74</v>
      </c>
      <c r="J1288" s="55" t="s">
        <v>70</v>
      </c>
      <c r="K1288" s="55" t="s">
        <v>63</v>
      </c>
      <c r="L1288" s="58" t="s">
        <v>75</v>
      </c>
    </row>
    <row r="1289" spans="1:12" x14ac:dyDescent="0.15">
      <c r="A1289" s="128" t="s">
        <v>2742</v>
      </c>
      <c r="B1289" s="129" t="s">
        <v>2743</v>
      </c>
      <c r="C1289" s="55" t="s">
        <v>2245</v>
      </c>
      <c r="D1289" s="55" t="s">
        <v>5149</v>
      </c>
      <c r="E1289" s="56" t="s">
        <v>5290</v>
      </c>
      <c r="F1289" s="147" t="s">
        <v>8008</v>
      </c>
      <c r="G1289" s="146">
        <v>31</v>
      </c>
      <c r="H1289" s="55" t="s">
        <v>69</v>
      </c>
      <c r="I1289" s="55" t="s">
        <v>70</v>
      </c>
      <c r="J1289" s="55" t="s">
        <v>194</v>
      </c>
      <c r="K1289" s="55" t="s">
        <v>194</v>
      </c>
      <c r="L1289" s="58" t="s">
        <v>194</v>
      </c>
    </row>
    <row r="1290" spans="1:12" x14ac:dyDescent="0.15">
      <c r="A1290" s="128" t="s">
        <v>2744</v>
      </c>
      <c r="B1290" s="129" t="s">
        <v>2745</v>
      </c>
      <c r="C1290" s="55" t="s">
        <v>2245</v>
      </c>
      <c r="D1290" s="55" t="s">
        <v>5149</v>
      </c>
      <c r="E1290" s="56" t="s">
        <v>8009</v>
      </c>
      <c r="F1290" s="147" t="s">
        <v>8010</v>
      </c>
      <c r="G1290" s="146">
        <v>55</v>
      </c>
      <c r="H1290" s="55" t="s">
        <v>61</v>
      </c>
      <c r="I1290" s="55" t="s">
        <v>64</v>
      </c>
      <c r="J1290" s="55" t="s">
        <v>70</v>
      </c>
      <c r="K1290" s="55" t="s">
        <v>75</v>
      </c>
      <c r="L1290" s="58" t="s">
        <v>74</v>
      </c>
    </row>
    <row r="1291" spans="1:12" x14ac:dyDescent="0.15">
      <c r="A1291" s="128" t="s">
        <v>2746</v>
      </c>
      <c r="B1291" s="129" t="s">
        <v>2747</v>
      </c>
      <c r="C1291" s="55" t="s">
        <v>2245</v>
      </c>
      <c r="D1291" s="55" t="s">
        <v>5149</v>
      </c>
      <c r="E1291" s="150" t="s">
        <v>4919</v>
      </c>
      <c r="F1291" s="147" t="s">
        <v>8011</v>
      </c>
      <c r="G1291" s="146">
        <v>22</v>
      </c>
      <c r="H1291" s="55" t="s">
        <v>58</v>
      </c>
      <c r="I1291" s="55" t="s">
        <v>74</v>
      </c>
      <c r="J1291" s="55" t="s">
        <v>54</v>
      </c>
      <c r="K1291" s="55" t="s">
        <v>194</v>
      </c>
      <c r="L1291" s="58" t="s">
        <v>194</v>
      </c>
    </row>
    <row r="1292" spans="1:12" x14ac:dyDescent="0.15">
      <c r="A1292" s="128" t="s">
        <v>2748</v>
      </c>
      <c r="B1292" s="129" t="s">
        <v>2749</v>
      </c>
      <c r="C1292" s="55" t="s">
        <v>2245</v>
      </c>
      <c r="D1292" s="55" t="s">
        <v>5149</v>
      </c>
      <c r="E1292" s="150" t="s">
        <v>8012</v>
      </c>
      <c r="F1292" s="147" t="s">
        <v>8013</v>
      </c>
      <c r="G1292" s="146">
        <v>16</v>
      </c>
      <c r="H1292" s="55" t="s">
        <v>74</v>
      </c>
      <c r="I1292" s="55" t="s">
        <v>194</v>
      </c>
      <c r="J1292" s="55" t="s">
        <v>194</v>
      </c>
      <c r="K1292" s="55" t="s">
        <v>194</v>
      </c>
      <c r="L1292" s="58" t="s">
        <v>194</v>
      </c>
    </row>
    <row r="1293" spans="1:12" x14ac:dyDescent="0.15">
      <c r="A1293" s="128" t="s">
        <v>2750</v>
      </c>
      <c r="B1293" s="129" t="s">
        <v>2751</v>
      </c>
      <c r="C1293" s="55" t="s">
        <v>2245</v>
      </c>
      <c r="D1293" s="55" t="s">
        <v>5149</v>
      </c>
      <c r="E1293" s="56" t="s">
        <v>8014</v>
      </c>
      <c r="F1293" s="147" t="s">
        <v>8015</v>
      </c>
      <c r="G1293" s="146">
        <v>36</v>
      </c>
      <c r="H1293" s="55" t="s">
        <v>74</v>
      </c>
      <c r="I1293" s="55" t="s">
        <v>70</v>
      </c>
      <c r="J1293" s="55" t="s">
        <v>58</v>
      </c>
      <c r="K1293" s="55" t="s">
        <v>194</v>
      </c>
      <c r="L1293" s="58" t="s">
        <v>194</v>
      </c>
    </row>
    <row r="1294" spans="1:12" x14ac:dyDescent="0.15">
      <c r="A1294" s="128" t="s">
        <v>2752</v>
      </c>
      <c r="B1294" s="129" t="s">
        <v>2753</v>
      </c>
      <c r="C1294" s="55" t="s">
        <v>198</v>
      </c>
      <c r="D1294" s="55" t="s">
        <v>5149</v>
      </c>
      <c r="E1294" s="56" t="s">
        <v>5149</v>
      </c>
      <c r="F1294" s="147" t="s">
        <v>8016</v>
      </c>
      <c r="G1294" s="146">
        <v>18</v>
      </c>
      <c r="H1294" s="55" t="s">
        <v>74</v>
      </c>
      <c r="I1294" s="55" t="s">
        <v>194</v>
      </c>
      <c r="J1294" s="55" t="s">
        <v>194</v>
      </c>
      <c r="K1294" s="55" t="s">
        <v>194</v>
      </c>
      <c r="L1294" s="58" t="s">
        <v>194</v>
      </c>
    </row>
    <row r="1295" spans="1:12" x14ac:dyDescent="0.15">
      <c r="A1295" s="128" t="s">
        <v>2754</v>
      </c>
      <c r="B1295" s="129" t="s">
        <v>2755</v>
      </c>
      <c r="C1295" s="55" t="s">
        <v>198</v>
      </c>
      <c r="D1295" s="55" t="s">
        <v>5149</v>
      </c>
      <c r="E1295" s="150" t="s">
        <v>5149</v>
      </c>
      <c r="F1295" s="147" t="s">
        <v>8017</v>
      </c>
      <c r="G1295" s="146">
        <v>233</v>
      </c>
      <c r="H1295" s="55" t="s">
        <v>70</v>
      </c>
      <c r="I1295" s="55" t="s">
        <v>75</v>
      </c>
      <c r="J1295" s="55" t="s">
        <v>61</v>
      </c>
      <c r="K1295" s="55" t="s">
        <v>74</v>
      </c>
      <c r="L1295" s="58" t="s">
        <v>81</v>
      </c>
    </row>
    <row r="1296" spans="1:12" x14ac:dyDescent="0.15">
      <c r="A1296" s="128" t="s">
        <v>2756</v>
      </c>
      <c r="B1296" s="129" t="s">
        <v>2757</v>
      </c>
      <c r="C1296" s="55" t="s">
        <v>198</v>
      </c>
      <c r="D1296" s="55" t="s">
        <v>5149</v>
      </c>
      <c r="E1296" s="56" t="s">
        <v>5149</v>
      </c>
      <c r="F1296" s="147" t="s">
        <v>8018</v>
      </c>
      <c r="G1296" s="147">
        <v>2245</v>
      </c>
      <c r="H1296" s="55" t="s">
        <v>70</v>
      </c>
      <c r="I1296" s="55" t="s">
        <v>68</v>
      </c>
      <c r="J1296" s="55" t="s">
        <v>74</v>
      </c>
      <c r="K1296" s="55" t="s">
        <v>69</v>
      </c>
      <c r="L1296" s="58" t="s">
        <v>67</v>
      </c>
    </row>
    <row r="1297" spans="1:12" x14ac:dyDescent="0.15">
      <c r="A1297" s="128" t="s">
        <v>2758</v>
      </c>
      <c r="B1297" s="129" t="s">
        <v>2759</v>
      </c>
      <c r="C1297" s="55" t="s">
        <v>198</v>
      </c>
      <c r="D1297" s="55" t="s">
        <v>5149</v>
      </c>
      <c r="E1297" s="150" t="s">
        <v>5149</v>
      </c>
      <c r="F1297" s="147" t="s">
        <v>8019</v>
      </c>
      <c r="G1297" s="146">
        <v>64</v>
      </c>
      <c r="H1297" s="55" t="s">
        <v>87</v>
      </c>
      <c r="I1297" s="55" t="s">
        <v>75</v>
      </c>
      <c r="J1297" s="55" t="s">
        <v>55</v>
      </c>
      <c r="K1297" s="55" t="s">
        <v>80</v>
      </c>
      <c r="L1297" s="58" t="s">
        <v>74</v>
      </c>
    </row>
    <row r="1298" spans="1:12" x14ac:dyDescent="0.15">
      <c r="A1298" s="128" t="s">
        <v>2760</v>
      </c>
      <c r="B1298" s="129" t="s">
        <v>2761</v>
      </c>
      <c r="C1298" s="55" t="s">
        <v>198</v>
      </c>
      <c r="D1298" s="55" t="s">
        <v>5149</v>
      </c>
      <c r="E1298" s="149" t="s">
        <v>5149</v>
      </c>
      <c r="F1298" s="147" t="s">
        <v>8020</v>
      </c>
      <c r="G1298" s="147">
        <v>1335</v>
      </c>
      <c r="H1298" s="55" t="s">
        <v>70</v>
      </c>
      <c r="I1298" s="55" t="s">
        <v>74</v>
      </c>
      <c r="J1298" s="55" t="s">
        <v>64</v>
      </c>
      <c r="K1298" s="55" t="s">
        <v>69</v>
      </c>
      <c r="L1298" s="58" t="s">
        <v>81</v>
      </c>
    </row>
    <row r="1299" spans="1:12" x14ac:dyDescent="0.15">
      <c r="A1299" s="128" t="s">
        <v>2762</v>
      </c>
      <c r="B1299" s="129" t="s">
        <v>2763</v>
      </c>
      <c r="C1299" s="55" t="s">
        <v>198</v>
      </c>
      <c r="D1299" s="55" t="s">
        <v>5149</v>
      </c>
      <c r="E1299" s="149" t="s">
        <v>5149</v>
      </c>
      <c r="F1299" s="147" t="s">
        <v>8021</v>
      </c>
      <c r="G1299" s="146">
        <v>229</v>
      </c>
      <c r="H1299" s="55" t="s">
        <v>70</v>
      </c>
      <c r="I1299" s="55" t="s">
        <v>72</v>
      </c>
      <c r="J1299" s="55" t="s">
        <v>63</v>
      </c>
      <c r="K1299" s="55" t="s">
        <v>67</v>
      </c>
      <c r="L1299" s="58" t="s">
        <v>75</v>
      </c>
    </row>
    <row r="1300" spans="1:12" x14ac:dyDescent="0.15">
      <c r="A1300" s="128" t="s">
        <v>2764</v>
      </c>
      <c r="B1300" s="129" t="s">
        <v>2765</v>
      </c>
      <c r="C1300" s="55" t="s">
        <v>198</v>
      </c>
      <c r="D1300" s="55" t="s">
        <v>5149</v>
      </c>
      <c r="E1300" s="150" t="s">
        <v>5149</v>
      </c>
      <c r="F1300" s="147" t="s">
        <v>8022</v>
      </c>
      <c r="G1300" s="146">
        <v>246</v>
      </c>
      <c r="H1300" s="55" t="s">
        <v>70</v>
      </c>
      <c r="I1300" s="55" t="s">
        <v>68</v>
      </c>
      <c r="J1300" s="55" t="s">
        <v>63</v>
      </c>
      <c r="K1300" s="55" t="s">
        <v>93</v>
      </c>
      <c r="L1300" s="58" t="s">
        <v>75</v>
      </c>
    </row>
    <row r="1301" spans="1:12" x14ac:dyDescent="0.15">
      <c r="A1301" s="128" t="s">
        <v>2766</v>
      </c>
      <c r="B1301" s="129" t="s">
        <v>2767</v>
      </c>
      <c r="C1301" s="55" t="s">
        <v>198</v>
      </c>
      <c r="D1301" s="55" t="s">
        <v>5149</v>
      </c>
      <c r="E1301" s="149" t="s">
        <v>5149</v>
      </c>
      <c r="F1301" s="147" t="s">
        <v>8023</v>
      </c>
      <c r="G1301" s="146">
        <v>136</v>
      </c>
      <c r="H1301" s="55" t="s">
        <v>75</v>
      </c>
      <c r="I1301" s="55" t="s">
        <v>70</v>
      </c>
      <c r="J1301" s="55" t="s">
        <v>71</v>
      </c>
      <c r="K1301" s="55" t="s">
        <v>61</v>
      </c>
      <c r="L1301" s="58" t="s">
        <v>87</v>
      </c>
    </row>
    <row r="1302" spans="1:12" x14ac:dyDescent="0.15">
      <c r="A1302" s="128" t="s">
        <v>2768</v>
      </c>
      <c r="B1302" s="129" t="s">
        <v>2769</v>
      </c>
      <c r="C1302" s="55" t="s">
        <v>198</v>
      </c>
      <c r="D1302" s="55" t="s">
        <v>5149</v>
      </c>
      <c r="E1302" s="150" t="s">
        <v>5149</v>
      </c>
      <c r="F1302" s="147" t="s">
        <v>8024</v>
      </c>
      <c r="G1302" s="146">
        <v>51</v>
      </c>
      <c r="H1302" s="55" t="s">
        <v>74</v>
      </c>
      <c r="I1302" s="55" t="s">
        <v>88</v>
      </c>
      <c r="J1302" s="55" t="s">
        <v>58</v>
      </c>
      <c r="K1302" s="55" t="s">
        <v>76</v>
      </c>
      <c r="L1302" s="58" t="s">
        <v>70</v>
      </c>
    </row>
    <row r="1303" spans="1:12" x14ac:dyDescent="0.15">
      <c r="A1303" s="128" t="s">
        <v>2770</v>
      </c>
      <c r="B1303" s="129" t="s">
        <v>2771</v>
      </c>
      <c r="C1303" s="55" t="s">
        <v>198</v>
      </c>
      <c r="D1303" s="55" t="s">
        <v>5149</v>
      </c>
      <c r="E1303" s="150" t="s">
        <v>5149</v>
      </c>
      <c r="F1303" s="147" t="s">
        <v>8025</v>
      </c>
      <c r="G1303" s="146">
        <v>59</v>
      </c>
      <c r="H1303" s="55" t="s">
        <v>70</v>
      </c>
      <c r="I1303" s="55" t="s">
        <v>55</v>
      </c>
      <c r="J1303" s="55" t="s">
        <v>71</v>
      </c>
      <c r="K1303" s="55" t="s">
        <v>74</v>
      </c>
      <c r="L1303" s="58" t="s">
        <v>67</v>
      </c>
    </row>
    <row r="1304" spans="1:12" x14ac:dyDescent="0.15">
      <c r="A1304" s="128" t="s">
        <v>2772</v>
      </c>
      <c r="B1304" s="129" t="s">
        <v>2773</v>
      </c>
      <c r="C1304" s="55" t="s">
        <v>198</v>
      </c>
      <c r="D1304" s="55" t="s">
        <v>5149</v>
      </c>
      <c r="E1304" s="56" t="s">
        <v>5149</v>
      </c>
      <c r="F1304" s="147" t="s">
        <v>8026</v>
      </c>
      <c r="G1304" s="146">
        <v>379</v>
      </c>
      <c r="H1304" s="55" t="s">
        <v>70</v>
      </c>
      <c r="I1304" s="55" t="s">
        <v>68</v>
      </c>
      <c r="J1304" s="55" t="s">
        <v>81</v>
      </c>
      <c r="K1304" s="55" t="s">
        <v>67</v>
      </c>
      <c r="L1304" s="58" t="s">
        <v>56</v>
      </c>
    </row>
    <row r="1305" spans="1:12" x14ac:dyDescent="0.15">
      <c r="A1305" s="128" t="s">
        <v>2774</v>
      </c>
      <c r="B1305" s="129" t="s">
        <v>2775</v>
      </c>
      <c r="C1305" s="55" t="s">
        <v>198</v>
      </c>
      <c r="D1305" s="55" t="s">
        <v>5149</v>
      </c>
      <c r="E1305" s="56" t="s">
        <v>5149</v>
      </c>
      <c r="F1305" s="147" t="s">
        <v>8027</v>
      </c>
      <c r="G1305" s="146">
        <v>95</v>
      </c>
      <c r="H1305" s="55" t="s">
        <v>66</v>
      </c>
      <c r="I1305" s="55" t="s">
        <v>70</v>
      </c>
      <c r="J1305" s="55" t="s">
        <v>74</v>
      </c>
      <c r="K1305" s="55" t="s">
        <v>69</v>
      </c>
      <c r="L1305" s="58" t="s">
        <v>55</v>
      </c>
    </row>
    <row r="1306" spans="1:12" x14ac:dyDescent="0.15">
      <c r="A1306" s="128" t="s">
        <v>2776</v>
      </c>
      <c r="B1306" s="129" t="s">
        <v>2777</v>
      </c>
      <c r="C1306" s="55" t="s">
        <v>198</v>
      </c>
      <c r="D1306" s="55" t="s">
        <v>5149</v>
      </c>
      <c r="E1306" s="56" t="s">
        <v>5149</v>
      </c>
      <c r="F1306" s="147" t="s">
        <v>8028</v>
      </c>
      <c r="G1306" s="146">
        <v>145</v>
      </c>
      <c r="H1306" s="55" t="s">
        <v>90</v>
      </c>
      <c r="I1306" s="55" t="s">
        <v>72</v>
      </c>
      <c r="J1306" s="55" t="s">
        <v>50</v>
      </c>
      <c r="K1306" s="55" t="s">
        <v>58</v>
      </c>
      <c r="L1306" s="58" t="s">
        <v>66</v>
      </c>
    </row>
    <row r="1307" spans="1:12" x14ac:dyDescent="0.15">
      <c r="A1307" s="128" t="s">
        <v>2778</v>
      </c>
      <c r="B1307" s="129" t="s">
        <v>2779</v>
      </c>
      <c r="C1307" s="55" t="s">
        <v>198</v>
      </c>
      <c r="D1307" s="55" t="s">
        <v>5149</v>
      </c>
      <c r="E1307" s="150" t="s">
        <v>5149</v>
      </c>
      <c r="F1307" s="147" t="s">
        <v>8029</v>
      </c>
      <c r="G1307" s="146">
        <v>134</v>
      </c>
      <c r="H1307" s="55" t="s">
        <v>81</v>
      </c>
      <c r="I1307" s="55" t="s">
        <v>67</v>
      </c>
      <c r="J1307" s="55" t="s">
        <v>73</v>
      </c>
      <c r="K1307" s="55" t="s">
        <v>60</v>
      </c>
      <c r="L1307" s="58" t="s">
        <v>63</v>
      </c>
    </row>
    <row r="1308" spans="1:12" x14ac:dyDescent="0.15">
      <c r="A1308" s="128" t="s">
        <v>2780</v>
      </c>
      <c r="B1308" s="129" t="s">
        <v>2781</v>
      </c>
      <c r="C1308" s="55" t="s">
        <v>198</v>
      </c>
      <c r="D1308" s="55" t="s">
        <v>5149</v>
      </c>
      <c r="E1308" s="150" t="s">
        <v>5149</v>
      </c>
      <c r="F1308" s="147" t="s">
        <v>8030</v>
      </c>
      <c r="G1308" s="146">
        <v>185</v>
      </c>
      <c r="H1308" s="55" t="s">
        <v>61</v>
      </c>
      <c r="I1308" s="55" t="s">
        <v>66</v>
      </c>
      <c r="J1308" s="55" t="s">
        <v>58</v>
      </c>
      <c r="K1308" s="55" t="s">
        <v>62</v>
      </c>
      <c r="L1308" s="58" t="s">
        <v>69</v>
      </c>
    </row>
    <row r="1309" spans="1:12" x14ac:dyDescent="0.15">
      <c r="A1309" s="128" t="s">
        <v>2782</v>
      </c>
      <c r="B1309" s="129" t="s">
        <v>2783</v>
      </c>
      <c r="C1309" s="55" t="s">
        <v>198</v>
      </c>
      <c r="D1309" s="55" t="s">
        <v>5149</v>
      </c>
      <c r="E1309" s="150" t="s">
        <v>5149</v>
      </c>
      <c r="F1309" s="147" t="s">
        <v>8031</v>
      </c>
      <c r="G1309" s="147">
        <v>1548</v>
      </c>
      <c r="H1309" s="55" t="s">
        <v>61</v>
      </c>
      <c r="I1309" s="55" t="s">
        <v>56</v>
      </c>
      <c r="J1309" s="55" t="s">
        <v>70</v>
      </c>
      <c r="K1309" s="55" t="s">
        <v>66</v>
      </c>
      <c r="L1309" s="58" t="s">
        <v>67</v>
      </c>
    </row>
    <row r="1310" spans="1:12" x14ac:dyDescent="0.15">
      <c r="A1310" s="128" t="s">
        <v>2784</v>
      </c>
      <c r="B1310" s="129" t="s">
        <v>2785</v>
      </c>
      <c r="C1310" s="55" t="s">
        <v>198</v>
      </c>
      <c r="D1310" s="55" t="s">
        <v>5149</v>
      </c>
      <c r="E1310" s="149" t="s">
        <v>5149</v>
      </c>
      <c r="F1310" s="147" t="s">
        <v>8032</v>
      </c>
      <c r="G1310" s="146">
        <v>93</v>
      </c>
      <c r="H1310" s="55" t="s">
        <v>61</v>
      </c>
      <c r="I1310" s="55" t="s">
        <v>62</v>
      </c>
      <c r="J1310" s="55" t="s">
        <v>72</v>
      </c>
      <c r="K1310" s="55" t="s">
        <v>66</v>
      </c>
      <c r="L1310" s="58" t="s">
        <v>55</v>
      </c>
    </row>
    <row r="1311" spans="1:12" ht="30" x14ac:dyDescent="0.15">
      <c r="A1311" s="128" t="s">
        <v>2786</v>
      </c>
      <c r="B1311" s="129" t="s">
        <v>2787</v>
      </c>
      <c r="C1311" s="55" t="s">
        <v>198</v>
      </c>
      <c r="D1311" s="55" t="s">
        <v>5149</v>
      </c>
      <c r="E1311" s="150" t="s">
        <v>5149</v>
      </c>
      <c r="F1311" s="147" t="s">
        <v>8033</v>
      </c>
      <c r="G1311" s="146">
        <v>187</v>
      </c>
      <c r="H1311" s="55" t="s">
        <v>59</v>
      </c>
      <c r="I1311" s="55" t="s">
        <v>51</v>
      </c>
      <c r="J1311" s="55" t="s">
        <v>67</v>
      </c>
      <c r="K1311" s="55" t="s">
        <v>57</v>
      </c>
      <c r="L1311" s="58" t="s">
        <v>60</v>
      </c>
    </row>
    <row r="1312" spans="1:12" x14ac:dyDescent="0.15">
      <c r="A1312" s="128" t="s">
        <v>2788</v>
      </c>
      <c r="B1312" s="129" t="s">
        <v>2789</v>
      </c>
      <c r="C1312" s="55" t="s">
        <v>198</v>
      </c>
      <c r="D1312" s="55" t="s">
        <v>5149</v>
      </c>
      <c r="E1312" s="150" t="s">
        <v>5149</v>
      </c>
      <c r="F1312" s="147" t="s">
        <v>8034</v>
      </c>
      <c r="G1312" s="147">
        <v>1591</v>
      </c>
      <c r="H1312" s="55" t="s">
        <v>61</v>
      </c>
      <c r="I1312" s="55" t="s">
        <v>70</v>
      </c>
      <c r="J1312" s="55" t="s">
        <v>69</v>
      </c>
      <c r="K1312" s="55" t="s">
        <v>57</v>
      </c>
      <c r="L1312" s="58" t="s">
        <v>81</v>
      </c>
    </row>
    <row r="1313" spans="1:12" x14ac:dyDescent="0.15">
      <c r="A1313" s="128" t="s">
        <v>2790</v>
      </c>
      <c r="B1313" s="129" t="s">
        <v>2791</v>
      </c>
      <c r="C1313" s="55" t="s">
        <v>198</v>
      </c>
      <c r="D1313" s="55" t="s">
        <v>5149</v>
      </c>
      <c r="E1313" s="56" t="s">
        <v>5149</v>
      </c>
      <c r="F1313" s="147" t="s">
        <v>8035</v>
      </c>
      <c r="G1313" s="146">
        <v>180</v>
      </c>
      <c r="H1313" s="55" t="s">
        <v>70</v>
      </c>
      <c r="I1313" s="55" t="s">
        <v>74</v>
      </c>
      <c r="J1313" s="55" t="s">
        <v>93</v>
      </c>
      <c r="K1313" s="55" t="s">
        <v>73</v>
      </c>
      <c r="L1313" s="58" t="s">
        <v>69</v>
      </c>
    </row>
    <row r="1314" spans="1:12" x14ac:dyDescent="0.15">
      <c r="A1314" s="128" t="s">
        <v>2792</v>
      </c>
      <c r="B1314" s="129" t="s">
        <v>2793</v>
      </c>
      <c r="C1314" s="55" t="s">
        <v>198</v>
      </c>
      <c r="D1314" s="55" t="s">
        <v>5149</v>
      </c>
      <c r="E1314" s="56" t="s">
        <v>5149</v>
      </c>
      <c r="F1314" s="147" t="s">
        <v>8036</v>
      </c>
      <c r="G1314" s="146">
        <v>351</v>
      </c>
      <c r="H1314" s="55" t="s">
        <v>81</v>
      </c>
      <c r="I1314" s="55" t="s">
        <v>70</v>
      </c>
      <c r="J1314" s="55" t="s">
        <v>69</v>
      </c>
      <c r="K1314" s="55" t="s">
        <v>68</v>
      </c>
      <c r="L1314" s="58" t="s">
        <v>71</v>
      </c>
    </row>
    <row r="1315" spans="1:12" x14ac:dyDescent="0.15">
      <c r="A1315" s="128" t="s">
        <v>2794</v>
      </c>
      <c r="B1315" s="129" t="s">
        <v>2795</v>
      </c>
      <c r="C1315" s="55" t="s">
        <v>198</v>
      </c>
      <c r="D1315" s="55" t="s">
        <v>5149</v>
      </c>
      <c r="E1315" s="56" t="s">
        <v>5149</v>
      </c>
      <c r="F1315" s="147" t="s">
        <v>8037</v>
      </c>
      <c r="G1315" s="146">
        <v>662</v>
      </c>
      <c r="H1315" s="55" t="s">
        <v>70</v>
      </c>
      <c r="I1315" s="55" t="s">
        <v>74</v>
      </c>
      <c r="J1315" s="55" t="s">
        <v>69</v>
      </c>
      <c r="K1315" s="55" t="s">
        <v>59</v>
      </c>
      <c r="L1315" s="58" t="s">
        <v>80</v>
      </c>
    </row>
    <row r="1316" spans="1:12" x14ac:dyDescent="0.15">
      <c r="A1316" s="128" t="s">
        <v>2796</v>
      </c>
      <c r="B1316" s="129" t="s">
        <v>2797</v>
      </c>
      <c r="C1316" s="55" t="s">
        <v>198</v>
      </c>
      <c r="D1316" s="55" t="s">
        <v>5149</v>
      </c>
      <c r="E1316" s="56" t="s">
        <v>5149</v>
      </c>
      <c r="F1316" s="147" t="s">
        <v>8038</v>
      </c>
      <c r="G1316" s="147">
        <v>1501</v>
      </c>
      <c r="H1316" s="55" t="s">
        <v>70</v>
      </c>
      <c r="I1316" s="55" t="s">
        <v>74</v>
      </c>
      <c r="J1316" s="55" t="s">
        <v>69</v>
      </c>
      <c r="K1316" s="55" t="s">
        <v>63</v>
      </c>
      <c r="L1316" s="58" t="s">
        <v>68</v>
      </c>
    </row>
    <row r="1317" spans="1:12" x14ac:dyDescent="0.15">
      <c r="A1317" s="128" t="s">
        <v>2798</v>
      </c>
      <c r="B1317" s="129" t="s">
        <v>2799</v>
      </c>
      <c r="C1317" s="55" t="s">
        <v>198</v>
      </c>
      <c r="D1317" s="55" t="s">
        <v>5149</v>
      </c>
      <c r="E1317" s="56" t="s">
        <v>5149</v>
      </c>
      <c r="F1317" s="147" t="s">
        <v>8039</v>
      </c>
      <c r="G1317" s="146">
        <v>199</v>
      </c>
      <c r="H1317" s="55" t="s">
        <v>70</v>
      </c>
      <c r="I1317" s="55" t="s">
        <v>61</v>
      </c>
      <c r="J1317" s="55" t="s">
        <v>58</v>
      </c>
      <c r="K1317" s="55" t="s">
        <v>62</v>
      </c>
      <c r="L1317" s="58" t="s">
        <v>80</v>
      </c>
    </row>
    <row r="1318" spans="1:12" x14ac:dyDescent="0.15">
      <c r="A1318" s="128" t="s">
        <v>2800</v>
      </c>
      <c r="B1318" s="129" t="s">
        <v>2801</v>
      </c>
      <c r="C1318" s="55" t="s">
        <v>198</v>
      </c>
      <c r="D1318" s="55" t="s">
        <v>5149</v>
      </c>
      <c r="E1318" s="56" t="s">
        <v>5149</v>
      </c>
      <c r="F1318" s="147" t="s">
        <v>8040</v>
      </c>
      <c r="G1318" s="146">
        <v>239</v>
      </c>
      <c r="H1318" s="55" t="s">
        <v>70</v>
      </c>
      <c r="I1318" s="55" t="s">
        <v>74</v>
      </c>
      <c r="J1318" s="55" t="s">
        <v>60</v>
      </c>
      <c r="K1318" s="55" t="s">
        <v>73</v>
      </c>
      <c r="L1318" s="58" t="s">
        <v>58</v>
      </c>
    </row>
    <row r="1319" spans="1:12" x14ac:dyDescent="0.15">
      <c r="A1319" s="128" t="s">
        <v>2802</v>
      </c>
      <c r="B1319" s="129" t="s">
        <v>2803</v>
      </c>
      <c r="C1319" s="55" t="s">
        <v>2245</v>
      </c>
      <c r="D1319" s="55" t="s">
        <v>5149</v>
      </c>
      <c r="E1319" s="56" t="s">
        <v>8041</v>
      </c>
      <c r="F1319" s="147" t="s">
        <v>8042</v>
      </c>
      <c r="G1319" s="146">
        <v>44</v>
      </c>
      <c r="H1319" s="55" t="s">
        <v>61</v>
      </c>
      <c r="I1319" s="55" t="s">
        <v>67</v>
      </c>
      <c r="J1319" s="55" t="s">
        <v>59</v>
      </c>
      <c r="K1319" s="55" t="s">
        <v>60</v>
      </c>
      <c r="L1319" s="58" t="s">
        <v>53</v>
      </c>
    </row>
    <row r="1320" spans="1:12" x14ac:dyDescent="0.15">
      <c r="A1320" s="128" t="s">
        <v>2804</v>
      </c>
      <c r="B1320" s="129" t="s">
        <v>2805</v>
      </c>
      <c r="C1320" s="55" t="s">
        <v>2245</v>
      </c>
      <c r="D1320" s="55" t="s">
        <v>5149</v>
      </c>
      <c r="E1320" s="56" t="s">
        <v>8043</v>
      </c>
      <c r="F1320" s="147" t="s">
        <v>8044</v>
      </c>
      <c r="G1320" s="146">
        <v>92</v>
      </c>
      <c r="H1320" s="55" t="s">
        <v>58</v>
      </c>
      <c r="I1320" s="55" t="s">
        <v>61</v>
      </c>
      <c r="J1320" s="55" t="s">
        <v>73</v>
      </c>
      <c r="K1320" s="55" t="s">
        <v>70</v>
      </c>
      <c r="L1320" s="58" t="s">
        <v>72</v>
      </c>
    </row>
    <row r="1321" spans="1:12" x14ac:dyDescent="0.15">
      <c r="A1321" s="128" t="s">
        <v>2806</v>
      </c>
      <c r="B1321" s="129" t="s">
        <v>2807</v>
      </c>
      <c r="C1321" s="55" t="s">
        <v>198</v>
      </c>
      <c r="D1321" s="55" t="s">
        <v>5149</v>
      </c>
      <c r="E1321" s="56" t="s">
        <v>5149</v>
      </c>
      <c r="F1321" s="147" t="s">
        <v>8045</v>
      </c>
      <c r="G1321" s="146">
        <v>308</v>
      </c>
      <c r="H1321" s="55" t="s">
        <v>61</v>
      </c>
      <c r="I1321" s="55" t="s">
        <v>60</v>
      </c>
      <c r="J1321" s="55" t="s">
        <v>66</v>
      </c>
      <c r="K1321" s="55" t="s">
        <v>58</v>
      </c>
      <c r="L1321" s="58" t="s">
        <v>67</v>
      </c>
    </row>
    <row r="1322" spans="1:12" x14ac:dyDescent="0.15">
      <c r="A1322" s="128" t="s">
        <v>2808</v>
      </c>
      <c r="B1322" s="129" t="s">
        <v>2809</v>
      </c>
      <c r="C1322" s="55" t="s">
        <v>198</v>
      </c>
      <c r="D1322" s="55" t="s">
        <v>5149</v>
      </c>
      <c r="E1322" s="56" t="s">
        <v>5149</v>
      </c>
      <c r="F1322" s="147" t="s">
        <v>8046</v>
      </c>
      <c r="G1322" s="146">
        <v>57</v>
      </c>
      <c r="H1322" s="55" t="s">
        <v>66</v>
      </c>
      <c r="I1322" s="55" t="s">
        <v>69</v>
      </c>
      <c r="J1322" s="55" t="s">
        <v>70</v>
      </c>
      <c r="K1322" s="55" t="s">
        <v>74</v>
      </c>
      <c r="L1322" s="58" t="s">
        <v>63</v>
      </c>
    </row>
    <row r="1323" spans="1:12" x14ac:dyDescent="0.15">
      <c r="A1323" s="128" t="s">
        <v>2810</v>
      </c>
      <c r="B1323" s="129" t="s">
        <v>2811</v>
      </c>
      <c r="C1323" s="55" t="s">
        <v>198</v>
      </c>
      <c r="D1323" s="55" t="s">
        <v>5149</v>
      </c>
      <c r="E1323" s="56" t="s">
        <v>5149</v>
      </c>
      <c r="F1323" s="147" t="s">
        <v>8047</v>
      </c>
      <c r="G1323" s="146">
        <v>164</v>
      </c>
      <c r="H1323" s="55" t="s">
        <v>70</v>
      </c>
      <c r="I1323" s="55" t="s">
        <v>75</v>
      </c>
      <c r="J1323" s="55" t="s">
        <v>87</v>
      </c>
      <c r="K1323" s="55" t="s">
        <v>67</v>
      </c>
      <c r="L1323" s="58" t="s">
        <v>63</v>
      </c>
    </row>
    <row r="1324" spans="1:12" x14ac:dyDescent="0.15">
      <c r="A1324" s="128" t="s">
        <v>2812</v>
      </c>
      <c r="B1324" s="129" t="s">
        <v>2813</v>
      </c>
      <c r="C1324" s="55" t="s">
        <v>198</v>
      </c>
      <c r="D1324" s="55" t="s">
        <v>5149</v>
      </c>
      <c r="E1324" s="56" t="s">
        <v>5149</v>
      </c>
      <c r="F1324" s="147" t="s">
        <v>8048</v>
      </c>
      <c r="G1324" s="146">
        <v>444</v>
      </c>
      <c r="H1324" s="55" t="s">
        <v>87</v>
      </c>
      <c r="I1324" s="55" t="s">
        <v>70</v>
      </c>
      <c r="J1324" s="55" t="s">
        <v>67</v>
      </c>
      <c r="K1324" s="55" t="s">
        <v>75</v>
      </c>
      <c r="L1324" s="58" t="s">
        <v>53</v>
      </c>
    </row>
    <row r="1325" spans="1:12" x14ac:dyDescent="0.15">
      <c r="A1325" s="128" t="s">
        <v>2814</v>
      </c>
      <c r="B1325" s="129" t="s">
        <v>2815</v>
      </c>
      <c r="C1325" s="55" t="s">
        <v>198</v>
      </c>
      <c r="D1325" s="55" t="s">
        <v>5149</v>
      </c>
      <c r="E1325" s="56" t="s">
        <v>5149</v>
      </c>
      <c r="F1325" s="147" t="s">
        <v>8049</v>
      </c>
      <c r="G1325" s="146">
        <v>93</v>
      </c>
      <c r="H1325" s="55" t="s">
        <v>75</v>
      </c>
      <c r="I1325" s="55" t="s">
        <v>58</v>
      </c>
      <c r="J1325" s="55" t="s">
        <v>70</v>
      </c>
      <c r="K1325" s="55" t="s">
        <v>87</v>
      </c>
      <c r="L1325" s="58" t="s">
        <v>61</v>
      </c>
    </row>
    <row r="1326" spans="1:12" x14ac:dyDescent="0.15">
      <c r="A1326" s="128" t="s">
        <v>2816</v>
      </c>
      <c r="B1326" s="129" t="s">
        <v>2817</v>
      </c>
      <c r="C1326" s="55" t="s">
        <v>198</v>
      </c>
      <c r="D1326" s="55" t="s">
        <v>5149</v>
      </c>
      <c r="E1326" s="56" t="s">
        <v>5149</v>
      </c>
      <c r="F1326" s="147" t="s">
        <v>8050</v>
      </c>
      <c r="G1326" s="146">
        <v>37</v>
      </c>
      <c r="H1326" s="55" t="s">
        <v>70</v>
      </c>
      <c r="I1326" s="55" t="s">
        <v>75</v>
      </c>
      <c r="J1326" s="55" t="s">
        <v>60</v>
      </c>
      <c r="K1326" s="55" t="s">
        <v>67</v>
      </c>
      <c r="L1326" s="58" t="s">
        <v>61</v>
      </c>
    </row>
    <row r="1327" spans="1:12" x14ac:dyDescent="0.15">
      <c r="A1327" s="140" t="s">
        <v>2818</v>
      </c>
      <c r="B1327" s="129" t="s">
        <v>2819</v>
      </c>
      <c r="C1327" s="55" t="s">
        <v>198</v>
      </c>
      <c r="D1327" s="55" t="s">
        <v>5149</v>
      </c>
      <c r="E1327" s="56" t="s">
        <v>5149</v>
      </c>
      <c r="F1327" s="147" t="s">
        <v>8051</v>
      </c>
      <c r="G1327" s="147">
        <v>1545</v>
      </c>
      <c r="H1327" s="55" t="s">
        <v>70</v>
      </c>
      <c r="I1327" s="55" t="s">
        <v>69</v>
      </c>
      <c r="J1327" s="55" t="s">
        <v>72</v>
      </c>
      <c r="K1327" s="55" t="s">
        <v>74</v>
      </c>
      <c r="L1327" s="55" t="s">
        <v>90</v>
      </c>
    </row>
    <row r="1328" spans="1:12" ht="30" x14ac:dyDescent="0.15">
      <c r="A1328" s="128" t="s">
        <v>2820</v>
      </c>
      <c r="B1328" s="129" t="s">
        <v>2821</v>
      </c>
      <c r="C1328" s="55" t="s">
        <v>198</v>
      </c>
      <c r="D1328" s="55" t="s">
        <v>5149</v>
      </c>
      <c r="E1328" s="56" t="s">
        <v>5149</v>
      </c>
      <c r="F1328" s="147" t="s">
        <v>8052</v>
      </c>
      <c r="G1328" s="147">
        <v>1654</v>
      </c>
      <c r="H1328" s="55" t="s">
        <v>70</v>
      </c>
      <c r="I1328" s="55" t="s">
        <v>69</v>
      </c>
      <c r="J1328" s="55" t="s">
        <v>74</v>
      </c>
      <c r="K1328" s="55" t="s">
        <v>61</v>
      </c>
      <c r="L1328" s="58" t="s">
        <v>68</v>
      </c>
    </row>
    <row r="1329" spans="1:12" x14ac:dyDescent="0.15">
      <c r="A1329" s="126" t="s">
        <v>8618</v>
      </c>
      <c r="B1329" s="127" t="s">
        <v>8619</v>
      </c>
      <c r="C1329" s="60" t="s">
        <v>198</v>
      </c>
      <c r="D1329" s="60" t="s">
        <v>5149</v>
      </c>
      <c r="E1329" s="60" t="s">
        <v>5149</v>
      </c>
      <c r="F1329" s="61">
        <v>6046363</v>
      </c>
      <c r="G1329" s="61">
        <v>6617</v>
      </c>
      <c r="H1329" s="60" t="s">
        <v>8572</v>
      </c>
      <c r="I1329" s="60" t="s">
        <v>8574</v>
      </c>
      <c r="J1329" s="60" t="s">
        <v>8585</v>
      </c>
      <c r="K1329" s="60" t="s">
        <v>8581</v>
      </c>
      <c r="L1329" s="62" t="s">
        <v>8579</v>
      </c>
    </row>
    <row r="1330" spans="1:12" x14ac:dyDescent="0.15">
      <c r="A1330" s="128" t="s">
        <v>2822</v>
      </c>
      <c r="B1330" s="129" t="s">
        <v>2823</v>
      </c>
      <c r="C1330" s="55" t="s">
        <v>2245</v>
      </c>
      <c r="D1330" s="55" t="s">
        <v>5149</v>
      </c>
      <c r="E1330" s="56" t="s">
        <v>8053</v>
      </c>
      <c r="F1330" s="147" t="s">
        <v>8054</v>
      </c>
      <c r="G1330" s="146">
        <v>9</v>
      </c>
      <c r="H1330" s="55" t="s">
        <v>194</v>
      </c>
      <c r="I1330" s="55" t="s">
        <v>194</v>
      </c>
      <c r="J1330" s="55" t="s">
        <v>194</v>
      </c>
      <c r="K1330" s="55" t="s">
        <v>194</v>
      </c>
      <c r="L1330" s="58" t="s">
        <v>194</v>
      </c>
    </row>
    <row r="1331" spans="1:12" x14ac:dyDescent="0.15">
      <c r="A1331" s="128" t="s">
        <v>2824</v>
      </c>
      <c r="B1331" s="129" t="s">
        <v>2825</v>
      </c>
      <c r="C1331" s="55" t="s">
        <v>2245</v>
      </c>
      <c r="D1331" s="55" t="s">
        <v>5149</v>
      </c>
      <c r="E1331" s="56" t="s">
        <v>194</v>
      </c>
      <c r="F1331" s="147" t="s">
        <v>194</v>
      </c>
      <c r="G1331" s="146">
        <v>2</v>
      </c>
      <c r="H1331" s="55" t="s">
        <v>194</v>
      </c>
      <c r="I1331" s="55" t="s">
        <v>194</v>
      </c>
      <c r="J1331" s="55" t="s">
        <v>198</v>
      </c>
      <c r="K1331" s="55" t="s">
        <v>198</v>
      </c>
      <c r="L1331" s="58" t="s">
        <v>198</v>
      </c>
    </row>
    <row r="1332" spans="1:12" x14ac:dyDescent="0.15">
      <c r="A1332" s="128" t="s">
        <v>2826</v>
      </c>
      <c r="B1332" s="129" t="s">
        <v>2827</v>
      </c>
      <c r="C1332" s="55" t="s">
        <v>198</v>
      </c>
      <c r="D1332" s="55" t="s">
        <v>5149</v>
      </c>
      <c r="E1332" s="56" t="s">
        <v>5149</v>
      </c>
      <c r="F1332" s="147" t="s">
        <v>194</v>
      </c>
      <c r="G1332" s="146">
        <v>5</v>
      </c>
      <c r="H1332" s="55" t="s">
        <v>194</v>
      </c>
      <c r="I1332" s="55" t="s">
        <v>194</v>
      </c>
      <c r="J1332" s="55" t="s">
        <v>194</v>
      </c>
      <c r="K1332" s="55" t="s">
        <v>194</v>
      </c>
      <c r="L1332" s="58" t="s">
        <v>194</v>
      </c>
    </row>
    <row r="1333" spans="1:12" x14ac:dyDescent="0.15">
      <c r="A1333" s="128" t="s">
        <v>2828</v>
      </c>
      <c r="B1333" s="129" t="s">
        <v>2829</v>
      </c>
      <c r="C1333" s="55" t="s">
        <v>198</v>
      </c>
      <c r="D1333" s="55" t="s">
        <v>5149</v>
      </c>
      <c r="E1333" s="56" t="s">
        <v>5149</v>
      </c>
      <c r="F1333" s="147" t="s">
        <v>8055</v>
      </c>
      <c r="G1333" s="146">
        <v>219</v>
      </c>
      <c r="H1333" s="55" t="s">
        <v>71</v>
      </c>
      <c r="I1333" s="55" t="s">
        <v>55</v>
      </c>
      <c r="J1333" s="55" t="s">
        <v>49</v>
      </c>
      <c r="K1333" s="55" t="s">
        <v>61</v>
      </c>
      <c r="L1333" s="58" t="s">
        <v>66</v>
      </c>
    </row>
    <row r="1334" spans="1:12" x14ac:dyDescent="0.15">
      <c r="A1334" s="128" t="s">
        <v>2830</v>
      </c>
      <c r="B1334" s="129" t="s">
        <v>2831</v>
      </c>
      <c r="C1334" s="55" t="s">
        <v>198</v>
      </c>
      <c r="D1334" s="55" t="s">
        <v>5149</v>
      </c>
      <c r="E1334" s="56" t="s">
        <v>5149</v>
      </c>
      <c r="F1334" s="147" t="s">
        <v>8056</v>
      </c>
      <c r="G1334" s="146">
        <v>22</v>
      </c>
      <c r="H1334" s="55" t="s">
        <v>71</v>
      </c>
      <c r="I1334" s="55" t="s">
        <v>75</v>
      </c>
      <c r="J1334" s="55" t="s">
        <v>69</v>
      </c>
      <c r="K1334" s="55" t="s">
        <v>60</v>
      </c>
      <c r="L1334" s="58" t="s">
        <v>194</v>
      </c>
    </row>
    <row r="1335" spans="1:12" x14ac:dyDescent="0.15">
      <c r="A1335" s="128" t="s">
        <v>2832</v>
      </c>
      <c r="B1335" s="129" t="s">
        <v>2833</v>
      </c>
      <c r="C1335" s="55" t="s">
        <v>198</v>
      </c>
      <c r="D1335" s="55" t="s">
        <v>5149</v>
      </c>
      <c r="E1335" s="56" t="s">
        <v>5149</v>
      </c>
      <c r="F1335" s="147" t="s">
        <v>8057</v>
      </c>
      <c r="G1335" s="146">
        <v>115</v>
      </c>
      <c r="H1335" s="55" t="s">
        <v>75</v>
      </c>
      <c r="I1335" s="55" t="s">
        <v>61</v>
      </c>
      <c r="J1335" s="55" t="s">
        <v>58</v>
      </c>
      <c r="K1335" s="55" t="s">
        <v>55</v>
      </c>
      <c r="L1335" s="58" t="s">
        <v>60</v>
      </c>
    </row>
    <row r="1336" spans="1:12" ht="30" x14ac:dyDescent="0.15">
      <c r="A1336" s="128" t="s">
        <v>2834</v>
      </c>
      <c r="B1336" s="129" t="s">
        <v>2835</v>
      </c>
      <c r="C1336" s="55" t="s">
        <v>198</v>
      </c>
      <c r="D1336" s="55" t="s">
        <v>5149</v>
      </c>
      <c r="E1336" s="56" t="s">
        <v>5149</v>
      </c>
      <c r="F1336" s="147" t="s">
        <v>8058</v>
      </c>
      <c r="G1336" s="146">
        <v>183</v>
      </c>
      <c r="H1336" s="55" t="s">
        <v>91</v>
      </c>
      <c r="I1336" s="55" t="s">
        <v>58</v>
      </c>
      <c r="J1336" s="55" t="s">
        <v>50</v>
      </c>
      <c r="K1336" s="55" t="s">
        <v>61</v>
      </c>
      <c r="L1336" s="58" t="s">
        <v>67</v>
      </c>
    </row>
    <row r="1337" spans="1:12" x14ac:dyDescent="0.15">
      <c r="A1337" s="128" t="s">
        <v>2836</v>
      </c>
      <c r="B1337" s="129" t="s">
        <v>2837</v>
      </c>
      <c r="C1337" s="55" t="s">
        <v>198</v>
      </c>
      <c r="D1337" s="55" t="s">
        <v>5149</v>
      </c>
      <c r="E1337" s="56" t="s">
        <v>5149</v>
      </c>
      <c r="F1337" s="147" t="s">
        <v>8059</v>
      </c>
      <c r="G1337" s="146">
        <v>43</v>
      </c>
      <c r="H1337" s="55" t="s">
        <v>69</v>
      </c>
      <c r="I1337" s="55" t="s">
        <v>58</v>
      </c>
      <c r="J1337" s="55" t="s">
        <v>61</v>
      </c>
      <c r="K1337" s="55" t="s">
        <v>60</v>
      </c>
      <c r="L1337" s="58" t="s">
        <v>70</v>
      </c>
    </row>
    <row r="1338" spans="1:12" x14ac:dyDescent="0.15">
      <c r="A1338" s="128" t="s">
        <v>2838</v>
      </c>
      <c r="B1338" s="129" t="s">
        <v>2839</v>
      </c>
      <c r="C1338" s="55" t="s">
        <v>198</v>
      </c>
      <c r="D1338" s="55" t="s">
        <v>5149</v>
      </c>
      <c r="E1338" s="56" t="s">
        <v>5149</v>
      </c>
      <c r="F1338" s="147" t="s">
        <v>8060</v>
      </c>
      <c r="G1338" s="146">
        <v>90</v>
      </c>
      <c r="H1338" s="55" t="s">
        <v>70</v>
      </c>
      <c r="I1338" s="55" t="s">
        <v>67</v>
      </c>
      <c r="J1338" s="55" t="s">
        <v>58</v>
      </c>
      <c r="K1338" s="55" t="s">
        <v>59</v>
      </c>
      <c r="L1338" s="58" t="s">
        <v>69</v>
      </c>
    </row>
    <row r="1339" spans="1:12" x14ac:dyDescent="0.15">
      <c r="A1339" s="128" t="s">
        <v>2840</v>
      </c>
      <c r="B1339" s="129" t="s">
        <v>2841</v>
      </c>
      <c r="C1339" s="55" t="s">
        <v>198</v>
      </c>
      <c r="D1339" s="55" t="s">
        <v>5149</v>
      </c>
      <c r="E1339" s="150" t="s">
        <v>5149</v>
      </c>
      <c r="F1339" s="147" t="s">
        <v>8061</v>
      </c>
      <c r="G1339" s="146">
        <v>84</v>
      </c>
      <c r="H1339" s="55" t="s">
        <v>72</v>
      </c>
      <c r="I1339" s="55" t="s">
        <v>79</v>
      </c>
      <c r="J1339" s="55" t="s">
        <v>64</v>
      </c>
      <c r="K1339" s="55" t="s">
        <v>61</v>
      </c>
      <c r="L1339" s="58" t="s">
        <v>69</v>
      </c>
    </row>
    <row r="1340" spans="1:12" x14ac:dyDescent="0.15">
      <c r="A1340" s="128" t="s">
        <v>2842</v>
      </c>
      <c r="B1340" s="129" t="s">
        <v>2843</v>
      </c>
      <c r="C1340" s="55" t="s">
        <v>198</v>
      </c>
      <c r="D1340" s="55" t="s">
        <v>5149</v>
      </c>
      <c r="E1340" s="150" t="s">
        <v>5149</v>
      </c>
      <c r="F1340" s="147" t="s">
        <v>8062</v>
      </c>
      <c r="G1340" s="146">
        <v>118</v>
      </c>
      <c r="H1340" s="55" t="s">
        <v>70</v>
      </c>
      <c r="I1340" s="55" t="s">
        <v>74</v>
      </c>
      <c r="J1340" s="55" t="s">
        <v>69</v>
      </c>
      <c r="K1340" s="55" t="s">
        <v>58</v>
      </c>
      <c r="L1340" s="58" t="s">
        <v>64</v>
      </c>
    </row>
    <row r="1341" spans="1:12" x14ac:dyDescent="0.15">
      <c r="A1341" s="128" t="s">
        <v>2844</v>
      </c>
      <c r="B1341" s="129" t="s">
        <v>2845</v>
      </c>
      <c r="C1341" s="55" t="s">
        <v>198</v>
      </c>
      <c r="D1341" s="55" t="s">
        <v>5149</v>
      </c>
      <c r="E1341" s="56" t="s">
        <v>5149</v>
      </c>
      <c r="F1341" s="147" t="s">
        <v>8063</v>
      </c>
      <c r="G1341" s="146">
        <v>78</v>
      </c>
      <c r="H1341" s="55" t="s">
        <v>70</v>
      </c>
      <c r="I1341" s="55" t="s">
        <v>58</v>
      </c>
      <c r="J1341" s="55" t="s">
        <v>71</v>
      </c>
      <c r="K1341" s="55" t="s">
        <v>57</v>
      </c>
      <c r="L1341" s="58" t="s">
        <v>61</v>
      </c>
    </row>
    <row r="1342" spans="1:12" x14ac:dyDescent="0.15">
      <c r="A1342" s="128" t="s">
        <v>2846</v>
      </c>
      <c r="B1342" s="129" t="s">
        <v>2847</v>
      </c>
      <c r="C1342" s="55" t="s">
        <v>198</v>
      </c>
      <c r="D1342" s="55" t="s">
        <v>5149</v>
      </c>
      <c r="E1342" s="56" t="s">
        <v>5149</v>
      </c>
      <c r="F1342" s="147" t="s">
        <v>8064</v>
      </c>
      <c r="G1342" s="146">
        <v>24</v>
      </c>
      <c r="H1342" s="55" t="s">
        <v>61</v>
      </c>
      <c r="I1342" s="55" t="s">
        <v>58</v>
      </c>
      <c r="J1342" s="55" t="s">
        <v>54</v>
      </c>
      <c r="K1342" s="55" t="s">
        <v>194</v>
      </c>
      <c r="L1342" s="58" t="s">
        <v>194</v>
      </c>
    </row>
    <row r="1343" spans="1:12" x14ac:dyDescent="0.15">
      <c r="A1343" s="128" t="s">
        <v>2848</v>
      </c>
      <c r="B1343" s="129" t="s">
        <v>2849</v>
      </c>
      <c r="C1343" s="55" t="s">
        <v>198</v>
      </c>
      <c r="D1343" s="55" t="s">
        <v>5149</v>
      </c>
      <c r="E1343" s="56" t="s">
        <v>5149</v>
      </c>
      <c r="F1343" s="147" t="s">
        <v>8065</v>
      </c>
      <c r="G1343" s="146">
        <v>8</v>
      </c>
      <c r="H1343" s="55" t="s">
        <v>194</v>
      </c>
      <c r="I1343" s="55" t="s">
        <v>194</v>
      </c>
      <c r="J1343" s="55" t="s">
        <v>194</v>
      </c>
      <c r="K1343" s="55" t="s">
        <v>194</v>
      </c>
      <c r="L1343" s="58" t="s">
        <v>194</v>
      </c>
    </row>
    <row r="1344" spans="1:12" x14ac:dyDescent="0.15">
      <c r="A1344" s="128" t="s">
        <v>2850</v>
      </c>
      <c r="B1344" s="129" t="s">
        <v>2851</v>
      </c>
      <c r="C1344" s="55" t="s">
        <v>198</v>
      </c>
      <c r="D1344" s="55" t="s">
        <v>5149</v>
      </c>
      <c r="E1344" s="56" t="s">
        <v>5149</v>
      </c>
      <c r="F1344" s="147" t="s">
        <v>5157</v>
      </c>
      <c r="G1344" s="146">
        <v>20</v>
      </c>
      <c r="H1344" s="55" t="s">
        <v>74</v>
      </c>
      <c r="I1344" s="55" t="s">
        <v>194</v>
      </c>
      <c r="J1344" s="55" t="s">
        <v>194</v>
      </c>
      <c r="K1344" s="55" t="s">
        <v>194</v>
      </c>
      <c r="L1344" s="58" t="s">
        <v>194</v>
      </c>
    </row>
    <row r="1345" spans="1:12" x14ac:dyDescent="0.15">
      <c r="A1345" s="128" t="s">
        <v>2852</v>
      </c>
      <c r="B1345" s="129" t="s">
        <v>2853</v>
      </c>
      <c r="C1345" s="55" t="s">
        <v>198</v>
      </c>
      <c r="D1345" s="55" t="s">
        <v>5149</v>
      </c>
      <c r="E1345" s="56" t="s">
        <v>5149</v>
      </c>
      <c r="F1345" s="147" t="s">
        <v>8066</v>
      </c>
      <c r="G1345" s="146">
        <v>264</v>
      </c>
      <c r="H1345" s="55" t="s">
        <v>70</v>
      </c>
      <c r="I1345" s="55" t="s">
        <v>57</v>
      </c>
      <c r="J1345" s="55" t="s">
        <v>56</v>
      </c>
      <c r="K1345" s="55" t="s">
        <v>58</v>
      </c>
      <c r="L1345" s="58" t="s">
        <v>74</v>
      </c>
    </row>
    <row r="1346" spans="1:12" x14ac:dyDescent="0.15">
      <c r="A1346" s="128" t="s">
        <v>2854</v>
      </c>
      <c r="B1346" s="129" t="s">
        <v>2855</v>
      </c>
      <c r="C1346" s="55" t="s">
        <v>2245</v>
      </c>
      <c r="D1346" s="55" t="s">
        <v>5149</v>
      </c>
      <c r="E1346" s="56" t="s">
        <v>8067</v>
      </c>
      <c r="F1346" s="147" t="s">
        <v>8068</v>
      </c>
      <c r="G1346" s="146">
        <v>12</v>
      </c>
      <c r="H1346" s="55" t="s">
        <v>194</v>
      </c>
      <c r="I1346" s="55" t="s">
        <v>194</v>
      </c>
      <c r="J1346" s="55" t="s">
        <v>194</v>
      </c>
      <c r="K1346" s="55" t="s">
        <v>194</v>
      </c>
      <c r="L1346" s="58" t="s">
        <v>194</v>
      </c>
    </row>
    <row r="1347" spans="1:12" x14ac:dyDescent="0.15">
      <c r="A1347" s="128" t="s">
        <v>2856</v>
      </c>
      <c r="B1347" s="129" t="s">
        <v>2857</v>
      </c>
      <c r="C1347" s="55" t="s">
        <v>198</v>
      </c>
      <c r="D1347" s="55" t="s">
        <v>5149</v>
      </c>
      <c r="E1347" s="56" t="s">
        <v>5149</v>
      </c>
      <c r="F1347" s="147" t="s">
        <v>8069</v>
      </c>
      <c r="G1347" s="146">
        <v>137</v>
      </c>
      <c r="H1347" s="55" t="s">
        <v>71</v>
      </c>
      <c r="I1347" s="55" t="s">
        <v>57</v>
      </c>
      <c r="J1347" s="55" t="s">
        <v>74</v>
      </c>
      <c r="K1347" s="55" t="s">
        <v>67</v>
      </c>
      <c r="L1347" s="58" t="s">
        <v>50</v>
      </c>
    </row>
    <row r="1348" spans="1:12" x14ac:dyDescent="0.15">
      <c r="A1348" s="128" t="s">
        <v>2858</v>
      </c>
      <c r="B1348" s="129" t="s">
        <v>2859</v>
      </c>
      <c r="C1348" s="55" t="s">
        <v>198</v>
      </c>
      <c r="D1348" s="55" t="s">
        <v>5149</v>
      </c>
      <c r="E1348" s="56" t="s">
        <v>5149</v>
      </c>
      <c r="F1348" s="147" t="s">
        <v>8070</v>
      </c>
      <c r="G1348" s="146">
        <v>27</v>
      </c>
      <c r="H1348" s="55" t="s">
        <v>61</v>
      </c>
      <c r="I1348" s="55" t="s">
        <v>75</v>
      </c>
      <c r="J1348" s="55" t="s">
        <v>194</v>
      </c>
      <c r="K1348" s="55" t="s">
        <v>194</v>
      </c>
      <c r="L1348" s="58" t="s">
        <v>194</v>
      </c>
    </row>
    <row r="1349" spans="1:12" x14ac:dyDescent="0.15">
      <c r="A1349" s="128" t="s">
        <v>2860</v>
      </c>
      <c r="B1349" s="129" t="s">
        <v>2861</v>
      </c>
      <c r="C1349" s="55" t="s">
        <v>198</v>
      </c>
      <c r="D1349" s="55" t="s">
        <v>5149</v>
      </c>
      <c r="E1349" s="55" t="s">
        <v>5149</v>
      </c>
      <c r="F1349" s="57" t="s">
        <v>8071</v>
      </c>
      <c r="G1349" s="146">
        <v>79</v>
      </c>
      <c r="H1349" s="55" t="s">
        <v>60</v>
      </c>
      <c r="I1349" s="55" t="s">
        <v>75</v>
      </c>
      <c r="J1349" s="55" t="s">
        <v>61</v>
      </c>
      <c r="K1349" s="55" t="s">
        <v>67</v>
      </c>
      <c r="L1349" s="58" t="s">
        <v>81</v>
      </c>
    </row>
    <row r="1350" spans="1:12" ht="30" x14ac:dyDescent="0.15">
      <c r="A1350" s="128" t="s">
        <v>2862</v>
      </c>
      <c r="B1350" s="129" t="s">
        <v>2863</v>
      </c>
      <c r="C1350" s="55" t="s">
        <v>198</v>
      </c>
      <c r="D1350" s="55" t="s">
        <v>5149</v>
      </c>
      <c r="E1350" s="150" t="s">
        <v>5149</v>
      </c>
      <c r="F1350" s="147" t="s">
        <v>8072</v>
      </c>
      <c r="G1350" s="146">
        <v>77</v>
      </c>
      <c r="H1350" s="55" t="s">
        <v>61</v>
      </c>
      <c r="I1350" s="55" t="s">
        <v>75</v>
      </c>
      <c r="J1350" s="55" t="s">
        <v>74</v>
      </c>
      <c r="K1350" s="55" t="s">
        <v>58</v>
      </c>
      <c r="L1350" s="58" t="s">
        <v>70</v>
      </c>
    </row>
    <row r="1351" spans="1:12" x14ac:dyDescent="0.15">
      <c r="A1351" s="128" t="s">
        <v>2864</v>
      </c>
      <c r="B1351" s="129" t="s">
        <v>2865</v>
      </c>
      <c r="C1351" s="55" t="s">
        <v>198</v>
      </c>
      <c r="D1351" s="55" t="s">
        <v>5149</v>
      </c>
      <c r="E1351" s="56" t="s">
        <v>5149</v>
      </c>
      <c r="F1351" s="145" t="s">
        <v>8073</v>
      </c>
      <c r="G1351" s="146">
        <v>49</v>
      </c>
      <c r="H1351" s="55" t="s">
        <v>70</v>
      </c>
      <c r="I1351" s="55" t="s">
        <v>67</v>
      </c>
      <c r="J1351" s="55" t="s">
        <v>69</v>
      </c>
      <c r="K1351" s="55" t="s">
        <v>54</v>
      </c>
      <c r="L1351" s="58" t="s">
        <v>74</v>
      </c>
    </row>
    <row r="1352" spans="1:12" x14ac:dyDescent="0.15">
      <c r="A1352" s="128" t="s">
        <v>2866</v>
      </c>
      <c r="B1352" s="129" t="s">
        <v>2867</v>
      </c>
      <c r="C1352" s="55" t="s">
        <v>198</v>
      </c>
      <c r="D1352" s="55" t="s">
        <v>5149</v>
      </c>
      <c r="E1352" s="56" t="s">
        <v>5149</v>
      </c>
      <c r="F1352" s="145" t="s">
        <v>5212</v>
      </c>
      <c r="G1352" s="146">
        <v>6</v>
      </c>
      <c r="H1352" s="55" t="s">
        <v>194</v>
      </c>
      <c r="I1352" s="55" t="s">
        <v>194</v>
      </c>
      <c r="J1352" s="55" t="s">
        <v>194</v>
      </c>
      <c r="K1352" s="55" t="s">
        <v>194</v>
      </c>
      <c r="L1352" s="58" t="s">
        <v>194</v>
      </c>
    </row>
    <row r="1353" spans="1:12" x14ac:dyDescent="0.15">
      <c r="A1353" s="128" t="s">
        <v>2868</v>
      </c>
      <c r="B1353" s="129" t="s">
        <v>2869</v>
      </c>
      <c r="C1353" s="55" t="s">
        <v>198</v>
      </c>
      <c r="D1353" s="55" t="s">
        <v>5149</v>
      </c>
      <c r="E1353" s="56" t="s">
        <v>5149</v>
      </c>
      <c r="F1353" s="147" t="s">
        <v>8074</v>
      </c>
      <c r="G1353" s="146">
        <v>37</v>
      </c>
      <c r="H1353" s="55" t="s">
        <v>70</v>
      </c>
      <c r="I1353" s="55" t="s">
        <v>61</v>
      </c>
      <c r="J1353" s="55" t="s">
        <v>54</v>
      </c>
      <c r="K1353" s="55" t="s">
        <v>60</v>
      </c>
      <c r="L1353" s="58" t="s">
        <v>58</v>
      </c>
    </row>
    <row r="1354" spans="1:12" x14ac:dyDescent="0.15">
      <c r="A1354" s="128" t="s">
        <v>2870</v>
      </c>
      <c r="B1354" s="129" t="s">
        <v>2871</v>
      </c>
      <c r="C1354" s="55" t="s">
        <v>198</v>
      </c>
      <c r="D1354" s="55" t="s">
        <v>5149</v>
      </c>
      <c r="E1354" s="56" t="s">
        <v>5149</v>
      </c>
      <c r="F1354" s="147" t="s">
        <v>8075</v>
      </c>
      <c r="G1354" s="146">
        <v>65</v>
      </c>
      <c r="H1354" s="55" t="s">
        <v>72</v>
      </c>
      <c r="I1354" s="55" t="s">
        <v>75</v>
      </c>
      <c r="J1354" s="55" t="s">
        <v>58</v>
      </c>
      <c r="K1354" s="55" t="s">
        <v>74</v>
      </c>
      <c r="L1354" s="58" t="s">
        <v>84</v>
      </c>
    </row>
    <row r="1355" spans="1:12" x14ac:dyDescent="0.15">
      <c r="A1355" s="128" t="s">
        <v>2872</v>
      </c>
      <c r="B1355" s="129" t="s">
        <v>2873</v>
      </c>
      <c r="C1355" s="55" t="s">
        <v>198</v>
      </c>
      <c r="D1355" s="55" t="s">
        <v>5149</v>
      </c>
      <c r="E1355" s="56" t="s">
        <v>5149</v>
      </c>
      <c r="F1355" s="147" t="s">
        <v>8076</v>
      </c>
      <c r="G1355" s="146">
        <v>64</v>
      </c>
      <c r="H1355" s="55" t="s">
        <v>72</v>
      </c>
      <c r="I1355" s="55" t="s">
        <v>73</v>
      </c>
      <c r="J1355" s="55" t="s">
        <v>75</v>
      </c>
      <c r="K1355" s="55" t="s">
        <v>57</v>
      </c>
      <c r="L1355" s="58" t="s">
        <v>60</v>
      </c>
    </row>
    <row r="1356" spans="1:12" x14ac:dyDescent="0.15">
      <c r="A1356" s="128" t="s">
        <v>2874</v>
      </c>
      <c r="B1356" s="129" t="s">
        <v>2875</v>
      </c>
      <c r="C1356" s="55" t="s">
        <v>198</v>
      </c>
      <c r="D1356" s="55" t="s">
        <v>5149</v>
      </c>
      <c r="E1356" s="56" t="s">
        <v>5149</v>
      </c>
      <c r="F1356" s="147" t="s">
        <v>8077</v>
      </c>
      <c r="G1356" s="146">
        <v>43</v>
      </c>
      <c r="H1356" s="55" t="s">
        <v>67</v>
      </c>
      <c r="I1356" s="55" t="s">
        <v>75</v>
      </c>
      <c r="J1356" s="55" t="s">
        <v>58</v>
      </c>
      <c r="K1356" s="55" t="s">
        <v>60</v>
      </c>
      <c r="L1356" s="58" t="s">
        <v>70</v>
      </c>
    </row>
    <row r="1357" spans="1:12" x14ac:dyDescent="0.15">
      <c r="A1357" s="128" t="s">
        <v>2876</v>
      </c>
      <c r="B1357" s="129" t="s">
        <v>2877</v>
      </c>
      <c r="C1357" s="55" t="s">
        <v>198</v>
      </c>
      <c r="D1357" s="55" t="s">
        <v>5149</v>
      </c>
      <c r="E1357" s="56" t="s">
        <v>5149</v>
      </c>
      <c r="F1357" s="147" t="s">
        <v>8078</v>
      </c>
      <c r="G1357" s="146">
        <v>41</v>
      </c>
      <c r="H1357" s="55" t="s">
        <v>75</v>
      </c>
      <c r="I1357" s="55" t="s">
        <v>58</v>
      </c>
      <c r="J1357" s="55" t="s">
        <v>74</v>
      </c>
      <c r="K1357" s="55" t="s">
        <v>67</v>
      </c>
      <c r="L1357" s="58" t="s">
        <v>60</v>
      </c>
    </row>
    <row r="1358" spans="1:12" x14ac:dyDescent="0.15">
      <c r="A1358" s="128" t="s">
        <v>2878</v>
      </c>
      <c r="B1358" s="129" t="s">
        <v>2879</v>
      </c>
      <c r="C1358" s="55" t="s">
        <v>198</v>
      </c>
      <c r="D1358" s="55" t="s">
        <v>5149</v>
      </c>
      <c r="E1358" s="56" t="s">
        <v>5149</v>
      </c>
      <c r="F1358" s="147" t="s">
        <v>8079</v>
      </c>
      <c r="G1358" s="146">
        <v>63</v>
      </c>
      <c r="H1358" s="55" t="s">
        <v>61</v>
      </c>
      <c r="I1358" s="55" t="s">
        <v>70</v>
      </c>
      <c r="J1358" s="55" t="s">
        <v>60</v>
      </c>
      <c r="K1358" s="55" t="s">
        <v>73</v>
      </c>
      <c r="L1358" s="58" t="s">
        <v>58</v>
      </c>
    </row>
    <row r="1359" spans="1:12" x14ac:dyDescent="0.15">
      <c r="A1359" s="128" t="s">
        <v>2880</v>
      </c>
      <c r="B1359" s="129" t="s">
        <v>2881</v>
      </c>
      <c r="C1359" s="55" t="s">
        <v>198</v>
      </c>
      <c r="D1359" s="55" t="s">
        <v>5149</v>
      </c>
      <c r="E1359" s="56" t="s">
        <v>5149</v>
      </c>
      <c r="F1359" s="147" t="s">
        <v>8080</v>
      </c>
      <c r="G1359" s="146">
        <v>45</v>
      </c>
      <c r="H1359" s="55" t="s">
        <v>74</v>
      </c>
      <c r="I1359" s="55" t="s">
        <v>61</v>
      </c>
      <c r="J1359" s="55" t="s">
        <v>58</v>
      </c>
      <c r="K1359" s="55" t="s">
        <v>60</v>
      </c>
      <c r="L1359" s="58" t="s">
        <v>194</v>
      </c>
    </row>
    <row r="1360" spans="1:12" ht="30" x14ac:dyDescent="0.15">
      <c r="A1360" s="128" t="s">
        <v>2882</v>
      </c>
      <c r="B1360" s="129" t="s">
        <v>2883</v>
      </c>
      <c r="C1360" s="55" t="s">
        <v>198</v>
      </c>
      <c r="D1360" s="55" t="s">
        <v>5149</v>
      </c>
      <c r="E1360" s="56" t="s">
        <v>5149</v>
      </c>
      <c r="F1360" s="147" t="s">
        <v>8081</v>
      </c>
      <c r="G1360" s="146">
        <v>118</v>
      </c>
      <c r="H1360" s="55" t="s">
        <v>74</v>
      </c>
      <c r="I1360" s="55" t="s">
        <v>67</v>
      </c>
      <c r="J1360" s="55" t="s">
        <v>58</v>
      </c>
      <c r="K1360" s="55" t="s">
        <v>61</v>
      </c>
      <c r="L1360" s="58" t="s">
        <v>60</v>
      </c>
    </row>
    <row r="1361" spans="1:12" x14ac:dyDescent="0.15">
      <c r="A1361" s="128" t="s">
        <v>2884</v>
      </c>
      <c r="B1361" s="129" t="s">
        <v>2885</v>
      </c>
      <c r="C1361" s="55" t="s">
        <v>198</v>
      </c>
      <c r="D1361" s="55" t="s">
        <v>5149</v>
      </c>
      <c r="E1361" s="56" t="s">
        <v>5149</v>
      </c>
      <c r="F1361" s="147" t="s">
        <v>8082</v>
      </c>
      <c r="G1361" s="146">
        <v>64</v>
      </c>
      <c r="H1361" s="55" t="s">
        <v>56</v>
      </c>
      <c r="I1361" s="55" t="s">
        <v>68</v>
      </c>
      <c r="J1361" s="55" t="s">
        <v>70</v>
      </c>
      <c r="K1361" s="55" t="s">
        <v>62</v>
      </c>
      <c r="L1361" s="58" t="s">
        <v>74</v>
      </c>
    </row>
    <row r="1362" spans="1:12" x14ac:dyDescent="0.15">
      <c r="A1362" s="128" t="s">
        <v>2886</v>
      </c>
      <c r="B1362" s="129" t="s">
        <v>2887</v>
      </c>
      <c r="C1362" s="55" t="s">
        <v>198</v>
      </c>
      <c r="D1362" s="55" t="s">
        <v>5149</v>
      </c>
      <c r="E1362" s="56" t="s">
        <v>5149</v>
      </c>
      <c r="F1362" s="147" t="s">
        <v>8083</v>
      </c>
      <c r="G1362" s="146">
        <v>201</v>
      </c>
      <c r="H1362" s="55" t="s">
        <v>61</v>
      </c>
      <c r="I1362" s="55" t="s">
        <v>55</v>
      </c>
      <c r="J1362" s="55" t="s">
        <v>56</v>
      </c>
      <c r="K1362" s="55" t="s">
        <v>81</v>
      </c>
      <c r="L1362" s="58" t="s">
        <v>70</v>
      </c>
    </row>
    <row r="1363" spans="1:12" x14ac:dyDescent="0.15">
      <c r="A1363" s="128" t="s">
        <v>2888</v>
      </c>
      <c r="B1363" s="129" t="s">
        <v>2889</v>
      </c>
      <c r="C1363" s="55" t="s">
        <v>198</v>
      </c>
      <c r="D1363" s="55" t="s">
        <v>5149</v>
      </c>
      <c r="E1363" s="56" t="s">
        <v>5149</v>
      </c>
      <c r="F1363" s="147" t="s">
        <v>8084</v>
      </c>
      <c r="G1363" s="146">
        <v>171</v>
      </c>
      <c r="H1363" s="55" t="s">
        <v>58</v>
      </c>
      <c r="I1363" s="55" t="s">
        <v>54</v>
      </c>
      <c r="J1363" s="55" t="s">
        <v>60</v>
      </c>
      <c r="K1363" s="55" t="s">
        <v>61</v>
      </c>
      <c r="L1363" s="58" t="s">
        <v>67</v>
      </c>
    </row>
    <row r="1364" spans="1:12" x14ac:dyDescent="0.15">
      <c r="A1364" s="128" t="s">
        <v>2890</v>
      </c>
      <c r="B1364" s="129" t="s">
        <v>2891</v>
      </c>
      <c r="C1364" s="55" t="s">
        <v>198</v>
      </c>
      <c r="D1364" s="55" t="s">
        <v>5149</v>
      </c>
      <c r="E1364" s="56" t="s">
        <v>5149</v>
      </c>
      <c r="F1364" s="147" t="s">
        <v>8085</v>
      </c>
      <c r="G1364" s="146">
        <v>32</v>
      </c>
      <c r="H1364" s="55" t="s">
        <v>60</v>
      </c>
      <c r="I1364" s="55" t="s">
        <v>74</v>
      </c>
      <c r="J1364" s="55" t="s">
        <v>61</v>
      </c>
      <c r="K1364" s="55" t="s">
        <v>194</v>
      </c>
      <c r="L1364" s="58" t="s">
        <v>194</v>
      </c>
    </row>
    <row r="1365" spans="1:12" x14ac:dyDescent="0.15">
      <c r="A1365" s="128" t="s">
        <v>2892</v>
      </c>
      <c r="B1365" s="129" t="s">
        <v>2893</v>
      </c>
      <c r="C1365" s="55" t="s">
        <v>198</v>
      </c>
      <c r="D1365" s="55" t="s">
        <v>5149</v>
      </c>
      <c r="E1365" s="56" t="s">
        <v>5149</v>
      </c>
      <c r="F1365" s="147" t="s">
        <v>8086</v>
      </c>
      <c r="G1365" s="146">
        <v>84</v>
      </c>
      <c r="H1365" s="55" t="s">
        <v>73</v>
      </c>
      <c r="I1365" s="55" t="s">
        <v>60</v>
      </c>
      <c r="J1365" s="55" t="s">
        <v>61</v>
      </c>
      <c r="K1365" s="55" t="s">
        <v>54</v>
      </c>
      <c r="L1365" s="58" t="s">
        <v>55</v>
      </c>
    </row>
    <row r="1366" spans="1:12" x14ac:dyDescent="0.15">
      <c r="A1366" s="128" t="s">
        <v>2894</v>
      </c>
      <c r="B1366" s="129" t="s">
        <v>2895</v>
      </c>
      <c r="C1366" s="55" t="s">
        <v>198</v>
      </c>
      <c r="D1366" s="55" t="s">
        <v>5149</v>
      </c>
      <c r="E1366" s="150" t="s">
        <v>5149</v>
      </c>
      <c r="F1366" s="147" t="s">
        <v>8087</v>
      </c>
      <c r="G1366" s="146">
        <v>123</v>
      </c>
      <c r="H1366" s="55" t="s">
        <v>73</v>
      </c>
      <c r="I1366" s="55" t="s">
        <v>60</v>
      </c>
      <c r="J1366" s="55" t="s">
        <v>54</v>
      </c>
      <c r="K1366" s="55" t="s">
        <v>69</v>
      </c>
      <c r="L1366" s="58" t="s">
        <v>61</v>
      </c>
    </row>
    <row r="1367" spans="1:12" x14ac:dyDescent="0.15">
      <c r="A1367" s="128" t="s">
        <v>2896</v>
      </c>
      <c r="B1367" s="129" t="s">
        <v>2897</v>
      </c>
      <c r="C1367" s="55" t="s">
        <v>198</v>
      </c>
      <c r="D1367" s="55" t="s">
        <v>5149</v>
      </c>
      <c r="E1367" s="56" t="s">
        <v>5149</v>
      </c>
      <c r="F1367" s="147" t="s">
        <v>8088</v>
      </c>
      <c r="G1367" s="146">
        <v>75</v>
      </c>
      <c r="H1367" s="55" t="s">
        <v>73</v>
      </c>
      <c r="I1367" s="55" t="s">
        <v>61</v>
      </c>
      <c r="J1367" s="55" t="s">
        <v>60</v>
      </c>
      <c r="K1367" s="55" t="s">
        <v>58</v>
      </c>
      <c r="L1367" s="58" t="s">
        <v>74</v>
      </c>
    </row>
    <row r="1368" spans="1:12" x14ac:dyDescent="0.15">
      <c r="A1368" s="128" t="s">
        <v>2898</v>
      </c>
      <c r="B1368" s="129" t="s">
        <v>2899</v>
      </c>
      <c r="C1368" s="55" t="s">
        <v>198</v>
      </c>
      <c r="D1368" s="55" t="s">
        <v>5149</v>
      </c>
      <c r="E1368" s="56" t="s">
        <v>5149</v>
      </c>
      <c r="F1368" s="147" t="s">
        <v>8089</v>
      </c>
      <c r="G1368" s="146">
        <v>132</v>
      </c>
      <c r="H1368" s="55" t="s">
        <v>73</v>
      </c>
      <c r="I1368" s="55" t="s">
        <v>74</v>
      </c>
      <c r="J1368" s="55" t="s">
        <v>60</v>
      </c>
      <c r="K1368" s="55" t="s">
        <v>61</v>
      </c>
      <c r="L1368" s="58" t="s">
        <v>58</v>
      </c>
    </row>
    <row r="1369" spans="1:12" x14ac:dyDescent="0.15">
      <c r="A1369" s="128" t="s">
        <v>2900</v>
      </c>
      <c r="B1369" s="129" t="s">
        <v>2901</v>
      </c>
      <c r="C1369" s="55" t="s">
        <v>198</v>
      </c>
      <c r="D1369" s="55" t="s">
        <v>5149</v>
      </c>
      <c r="E1369" s="56" t="s">
        <v>5149</v>
      </c>
      <c r="F1369" s="147" t="s">
        <v>8090</v>
      </c>
      <c r="G1369" s="146">
        <v>88</v>
      </c>
      <c r="H1369" s="55" t="s">
        <v>70</v>
      </c>
      <c r="I1369" s="55" t="s">
        <v>58</v>
      </c>
      <c r="J1369" s="55" t="s">
        <v>75</v>
      </c>
      <c r="K1369" s="55" t="s">
        <v>73</v>
      </c>
      <c r="L1369" s="58" t="s">
        <v>57</v>
      </c>
    </row>
    <row r="1370" spans="1:12" x14ac:dyDescent="0.15">
      <c r="A1370" s="128" t="s">
        <v>2902</v>
      </c>
      <c r="B1370" s="129" t="s">
        <v>2903</v>
      </c>
      <c r="C1370" s="55" t="s">
        <v>198</v>
      </c>
      <c r="D1370" s="55" t="s">
        <v>5149</v>
      </c>
      <c r="E1370" s="56" t="s">
        <v>5149</v>
      </c>
      <c r="F1370" s="147" t="s">
        <v>6694</v>
      </c>
      <c r="G1370" s="146">
        <v>12</v>
      </c>
      <c r="H1370" s="55" t="s">
        <v>60</v>
      </c>
      <c r="I1370" s="55" t="s">
        <v>194</v>
      </c>
      <c r="J1370" s="55" t="s">
        <v>194</v>
      </c>
      <c r="K1370" s="55" t="s">
        <v>194</v>
      </c>
      <c r="L1370" s="58" t="s">
        <v>194</v>
      </c>
    </row>
    <row r="1371" spans="1:12" x14ac:dyDescent="0.15">
      <c r="A1371" s="128" t="s">
        <v>2904</v>
      </c>
      <c r="B1371" s="129" t="s">
        <v>2905</v>
      </c>
      <c r="C1371" s="55" t="s">
        <v>198</v>
      </c>
      <c r="D1371" s="55" t="s">
        <v>5149</v>
      </c>
      <c r="E1371" s="56" t="s">
        <v>5149</v>
      </c>
      <c r="F1371" s="147" t="s">
        <v>8091</v>
      </c>
      <c r="G1371" s="146">
        <v>32</v>
      </c>
      <c r="H1371" s="55" t="s">
        <v>60</v>
      </c>
      <c r="I1371" s="55" t="s">
        <v>75</v>
      </c>
      <c r="J1371" s="55" t="s">
        <v>58</v>
      </c>
      <c r="K1371" s="55" t="s">
        <v>61</v>
      </c>
      <c r="L1371" s="58" t="s">
        <v>74</v>
      </c>
    </row>
    <row r="1372" spans="1:12" x14ac:dyDescent="0.15">
      <c r="A1372" s="128" t="s">
        <v>2906</v>
      </c>
      <c r="B1372" s="129" t="s">
        <v>2907</v>
      </c>
      <c r="C1372" s="55" t="s">
        <v>198</v>
      </c>
      <c r="D1372" s="55" t="s">
        <v>5149</v>
      </c>
      <c r="E1372" s="56" t="s">
        <v>5149</v>
      </c>
      <c r="F1372" s="147" t="s">
        <v>8092</v>
      </c>
      <c r="G1372" s="146">
        <v>51</v>
      </c>
      <c r="H1372" s="55" t="s">
        <v>54</v>
      </c>
      <c r="I1372" s="55" t="s">
        <v>50</v>
      </c>
      <c r="J1372" s="55" t="s">
        <v>61</v>
      </c>
      <c r="K1372" s="55" t="s">
        <v>60</v>
      </c>
      <c r="L1372" s="58" t="s">
        <v>58</v>
      </c>
    </row>
    <row r="1373" spans="1:12" x14ac:dyDescent="0.15">
      <c r="A1373" s="128" t="s">
        <v>2908</v>
      </c>
      <c r="B1373" s="129" t="s">
        <v>2909</v>
      </c>
      <c r="C1373" s="55" t="s">
        <v>198</v>
      </c>
      <c r="D1373" s="55" t="s">
        <v>5149</v>
      </c>
      <c r="E1373" s="56" t="s">
        <v>5149</v>
      </c>
      <c r="F1373" s="147" t="s">
        <v>8093</v>
      </c>
      <c r="G1373" s="146">
        <v>188</v>
      </c>
      <c r="H1373" s="55" t="s">
        <v>58</v>
      </c>
      <c r="I1373" s="55" t="s">
        <v>74</v>
      </c>
      <c r="J1373" s="55" t="s">
        <v>60</v>
      </c>
      <c r="K1373" s="55" t="s">
        <v>51</v>
      </c>
      <c r="L1373" s="58" t="s">
        <v>55</v>
      </c>
    </row>
    <row r="1374" spans="1:12" x14ac:dyDescent="0.15">
      <c r="A1374" s="128" t="s">
        <v>2910</v>
      </c>
      <c r="B1374" s="129" t="s">
        <v>2911</v>
      </c>
      <c r="C1374" s="55" t="s">
        <v>198</v>
      </c>
      <c r="D1374" s="55" t="s">
        <v>5149</v>
      </c>
      <c r="E1374" s="56" t="s">
        <v>5149</v>
      </c>
      <c r="F1374" s="147" t="s">
        <v>8094</v>
      </c>
      <c r="G1374" s="146">
        <v>97</v>
      </c>
      <c r="H1374" s="55" t="s">
        <v>58</v>
      </c>
      <c r="I1374" s="55" t="s">
        <v>64</v>
      </c>
      <c r="J1374" s="55" t="s">
        <v>60</v>
      </c>
      <c r="K1374" s="55" t="s">
        <v>74</v>
      </c>
      <c r="L1374" s="58" t="s">
        <v>55</v>
      </c>
    </row>
    <row r="1375" spans="1:12" x14ac:dyDescent="0.15">
      <c r="A1375" s="128" t="s">
        <v>2912</v>
      </c>
      <c r="B1375" s="129" t="s">
        <v>2913</v>
      </c>
      <c r="C1375" s="55" t="s">
        <v>198</v>
      </c>
      <c r="D1375" s="55" t="s">
        <v>5149</v>
      </c>
      <c r="E1375" s="56" t="s">
        <v>5149</v>
      </c>
      <c r="F1375" s="147" t="s">
        <v>8095</v>
      </c>
      <c r="G1375" s="146">
        <v>14</v>
      </c>
      <c r="H1375" s="55" t="s">
        <v>62</v>
      </c>
      <c r="I1375" s="55" t="s">
        <v>60</v>
      </c>
      <c r="J1375" s="55" t="s">
        <v>194</v>
      </c>
      <c r="K1375" s="55" t="s">
        <v>194</v>
      </c>
      <c r="L1375" s="58" t="s">
        <v>194</v>
      </c>
    </row>
    <row r="1376" spans="1:12" x14ac:dyDescent="0.15">
      <c r="A1376" s="128" t="s">
        <v>2914</v>
      </c>
      <c r="B1376" s="129" t="s">
        <v>2915</v>
      </c>
      <c r="C1376" s="55" t="s">
        <v>198</v>
      </c>
      <c r="D1376" s="55" t="s">
        <v>5149</v>
      </c>
      <c r="E1376" s="56" t="s">
        <v>5149</v>
      </c>
      <c r="F1376" s="147" t="s">
        <v>8096</v>
      </c>
      <c r="G1376" s="146">
        <v>18</v>
      </c>
      <c r="H1376" s="55" t="s">
        <v>60</v>
      </c>
      <c r="I1376" s="55" t="s">
        <v>67</v>
      </c>
      <c r="J1376" s="55" t="s">
        <v>194</v>
      </c>
      <c r="K1376" s="55" t="s">
        <v>194</v>
      </c>
      <c r="L1376" s="58" t="s">
        <v>194</v>
      </c>
    </row>
    <row r="1377" spans="1:12" x14ac:dyDescent="0.15">
      <c r="A1377" s="128" t="s">
        <v>2916</v>
      </c>
      <c r="B1377" s="129" t="s">
        <v>2917</v>
      </c>
      <c r="C1377" s="55" t="s">
        <v>198</v>
      </c>
      <c r="D1377" s="55" t="s">
        <v>5149</v>
      </c>
      <c r="E1377" s="56" t="s">
        <v>5149</v>
      </c>
      <c r="F1377" s="147" t="s">
        <v>8097</v>
      </c>
      <c r="G1377" s="146">
        <v>35</v>
      </c>
      <c r="H1377" s="55" t="s">
        <v>73</v>
      </c>
      <c r="I1377" s="55" t="s">
        <v>60</v>
      </c>
      <c r="J1377" s="55" t="s">
        <v>58</v>
      </c>
      <c r="K1377" s="55" t="s">
        <v>74</v>
      </c>
      <c r="L1377" s="58" t="s">
        <v>194</v>
      </c>
    </row>
    <row r="1378" spans="1:12" ht="30" x14ac:dyDescent="0.15">
      <c r="A1378" s="140" t="s">
        <v>2918</v>
      </c>
      <c r="B1378" s="129" t="s">
        <v>2919</v>
      </c>
      <c r="C1378" s="55" t="s">
        <v>198</v>
      </c>
      <c r="D1378" s="55" t="s">
        <v>5149</v>
      </c>
      <c r="E1378" s="56" t="s">
        <v>5149</v>
      </c>
      <c r="F1378" s="147" t="s">
        <v>8098</v>
      </c>
      <c r="G1378" s="146">
        <v>370</v>
      </c>
      <c r="H1378" s="55" t="s">
        <v>62</v>
      </c>
      <c r="I1378" s="55" t="s">
        <v>70</v>
      </c>
      <c r="J1378" s="55" t="s">
        <v>69</v>
      </c>
      <c r="K1378" s="55" t="s">
        <v>72</v>
      </c>
      <c r="L1378" s="55" t="s">
        <v>61</v>
      </c>
    </row>
    <row r="1379" spans="1:12" x14ac:dyDescent="0.15">
      <c r="A1379" s="128" t="s">
        <v>2920</v>
      </c>
      <c r="B1379" s="129" t="s">
        <v>2921</v>
      </c>
      <c r="C1379" s="55" t="s">
        <v>198</v>
      </c>
      <c r="D1379" s="55" t="s">
        <v>5149</v>
      </c>
      <c r="E1379" s="56" t="s">
        <v>5149</v>
      </c>
      <c r="F1379" s="147" t="s">
        <v>4926</v>
      </c>
      <c r="G1379" s="146">
        <v>12</v>
      </c>
      <c r="H1379" s="55" t="s">
        <v>60</v>
      </c>
      <c r="I1379" s="55" t="s">
        <v>194</v>
      </c>
      <c r="J1379" s="55" t="s">
        <v>194</v>
      </c>
      <c r="K1379" s="55" t="s">
        <v>194</v>
      </c>
      <c r="L1379" s="58" t="s">
        <v>194</v>
      </c>
    </row>
    <row r="1380" spans="1:12" ht="45" x14ac:dyDescent="0.15">
      <c r="A1380" s="128" t="s">
        <v>2922</v>
      </c>
      <c r="B1380" s="129" t="s">
        <v>2923</v>
      </c>
      <c r="C1380" s="55" t="s">
        <v>198</v>
      </c>
      <c r="D1380" s="55" t="s">
        <v>5149</v>
      </c>
      <c r="E1380" s="56" t="s">
        <v>5149</v>
      </c>
      <c r="F1380" s="147" t="s">
        <v>8099</v>
      </c>
      <c r="G1380" s="146">
        <v>369</v>
      </c>
      <c r="H1380" s="55" t="s">
        <v>60</v>
      </c>
      <c r="I1380" s="55" t="s">
        <v>69</v>
      </c>
      <c r="J1380" s="55" t="s">
        <v>61</v>
      </c>
      <c r="K1380" s="55" t="s">
        <v>70</v>
      </c>
      <c r="L1380" s="58" t="s">
        <v>62</v>
      </c>
    </row>
    <row r="1381" spans="1:12" x14ac:dyDescent="0.15">
      <c r="A1381" s="128" t="s">
        <v>2924</v>
      </c>
      <c r="B1381" s="129" t="s">
        <v>2925</v>
      </c>
      <c r="C1381" s="55" t="s">
        <v>198</v>
      </c>
      <c r="D1381" s="55" t="s">
        <v>5149</v>
      </c>
      <c r="E1381" s="56" t="s">
        <v>5149</v>
      </c>
      <c r="F1381" s="147" t="s">
        <v>8100</v>
      </c>
      <c r="G1381" s="146">
        <v>396</v>
      </c>
      <c r="H1381" s="55" t="s">
        <v>60</v>
      </c>
      <c r="I1381" s="55" t="s">
        <v>54</v>
      </c>
      <c r="J1381" s="55" t="s">
        <v>64</v>
      </c>
      <c r="K1381" s="55" t="s">
        <v>69</v>
      </c>
      <c r="L1381" s="58" t="s">
        <v>52</v>
      </c>
    </row>
    <row r="1382" spans="1:12" x14ac:dyDescent="0.15">
      <c r="A1382" s="128" t="s">
        <v>2926</v>
      </c>
      <c r="B1382" s="129" t="s">
        <v>2927</v>
      </c>
      <c r="C1382" s="55" t="s">
        <v>198</v>
      </c>
      <c r="D1382" s="55" t="s">
        <v>5149</v>
      </c>
      <c r="E1382" s="56" t="s">
        <v>5149</v>
      </c>
      <c r="F1382" s="147" t="s">
        <v>8101</v>
      </c>
      <c r="G1382" s="146">
        <v>99</v>
      </c>
      <c r="H1382" s="55" t="s">
        <v>61</v>
      </c>
      <c r="I1382" s="55" t="s">
        <v>74</v>
      </c>
      <c r="J1382" s="55" t="s">
        <v>57</v>
      </c>
      <c r="K1382" s="55" t="s">
        <v>58</v>
      </c>
      <c r="L1382" s="58" t="s">
        <v>59</v>
      </c>
    </row>
    <row r="1383" spans="1:12" x14ac:dyDescent="0.15">
      <c r="A1383" s="128" t="s">
        <v>2928</v>
      </c>
      <c r="B1383" s="129" t="s">
        <v>2929</v>
      </c>
      <c r="C1383" s="55" t="s">
        <v>198</v>
      </c>
      <c r="D1383" s="55" t="s">
        <v>5149</v>
      </c>
      <c r="E1383" s="56" t="s">
        <v>5149</v>
      </c>
      <c r="F1383" s="147" t="s">
        <v>8102</v>
      </c>
      <c r="G1383" s="146">
        <v>587</v>
      </c>
      <c r="H1383" s="55" t="s">
        <v>54</v>
      </c>
      <c r="I1383" s="55" t="s">
        <v>67</v>
      </c>
      <c r="J1383" s="55" t="s">
        <v>70</v>
      </c>
      <c r="K1383" s="55" t="s">
        <v>58</v>
      </c>
      <c r="L1383" s="58" t="s">
        <v>56</v>
      </c>
    </row>
    <row r="1384" spans="1:12" x14ac:dyDescent="0.15">
      <c r="A1384" s="128" t="s">
        <v>2930</v>
      </c>
      <c r="B1384" s="129" t="s">
        <v>2931</v>
      </c>
      <c r="C1384" s="55" t="s">
        <v>198</v>
      </c>
      <c r="D1384" s="55" t="s">
        <v>5149</v>
      </c>
      <c r="E1384" s="56" t="s">
        <v>5149</v>
      </c>
      <c r="F1384" s="147" t="s">
        <v>8103</v>
      </c>
      <c r="G1384" s="146">
        <v>80</v>
      </c>
      <c r="H1384" s="55" t="s">
        <v>56</v>
      </c>
      <c r="I1384" s="55" t="s">
        <v>74</v>
      </c>
      <c r="J1384" s="55" t="s">
        <v>73</v>
      </c>
      <c r="K1384" s="55" t="s">
        <v>58</v>
      </c>
      <c r="L1384" s="58" t="s">
        <v>61</v>
      </c>
    </row>
    <row r="1385" spans="1:12" x14ac:dyDescent="0.15">
      <c r="A1385" s="128" t="s">
        <v>2932</v>
      </c>
      <c r="B1385" s="129" t="s">
        <v>2933</v>
      </c>
      <c r="C1385" s="55" t="s">
        <v>198</v>
      </c>
      <c r="D1385" s="55" t="s">
        <v>5149</v>
      </c>
      <c r="E1385" s="56" t="s">
        <v>5149</v>
      </c>
      <c r="F1385" s="147" t="s">
        <v>8104</v>
      </c>
      <c r="G1385" s="146">
        <v>76</v>
      </c>
      <c r="H1385" s="55" t="s">
        <v>60</v>
      </c>
      <c r="I1385" s="55" t="s">
        <v>55</v>
      </c>
      <c r="J1385" s="55" t="s">
        <v>58</v>
      </c>
      <c r="K1385" s="55" t="s">
        <v>56</v>
      </c>
      <c r="L1385" s="58" t="s">
        <v>61</v>
      </c>
    </row>
    <row r="1386" spans="1:12" x14ac:dyDescent="0.15">
      <c r="A1386" s="128" t="s">
        <v>2934</v>
      </c>
      <c r="B1386" s="129" t="s">
        <v>2935</v>
      </c>
      <c r="C1386" s="55" t="s">
        <v>198</v>
      </c>
      <c r="D1386" s="55" t="s">
        <v>5149</v>
      </c>
      <c r="E1386" s="56" t="s">
        <v>5149</v>
      </c>
      <c r="F1386" s="147" t="s">
        <v>8105</v>
      </c>
      <c r="G1386" s="146">
        <v>328</v>
      </c>
      <c r="H1386" s="55" t="s">
        <v>59</v>
      </c>
      <c r="I1386" s="55" t="s">
        <v>69</v>
      </c>
      <c r="J1386" s="55" t="s">
        <v>70</v>
      </c>
      <c r="K1386" s="55" t="s">
        <v>72</v>
      </c>
      <c r="L1386" s="58" t="s">
        <v>80</v>
      </c>
    </row>
    <row r="1387" spans="1:12" ht="30" x14ac:dyDescent="0.15">
      <c r="A1387" s="128" t="s">
        <v>2936</v>
      </c>
      <c r="B1387" s="129" t="s">
        <v>2937</v>
      </c>
      <c r="C1387" s="55" t="s">
        <v>198</v>
      </c>
      <c r="D1387" s="55" t="s">
        <v>5149</v>
      </c>
      <c r="E1387" s="56" t="s">
        <v>5149</v>
      </c>
      <c r="F1387" s="147" t="s">
        <v>8106</v>
      </c>
      <c r="G1387" s="146">
        <v>43</v>
      </c>
      <c r="H1387" s="55" t="s">
        <v>58</v>
      </c>
      <c r="I1387" s="55" t="s">
        <v>60</v>
      </c>
      <c r="J1387" s="55" t="s">
        <v>67</v>
      </c>
      <c r="K1387" s="55" t="s">
        <v>74</v>
      </c>
      <c r="L1387" s="58" t="s">
        <v>194</v>
      </c>
    </row>
    <row r="1388" spans="1:12" x14ac:dyDescent="0.15">
      <c r="A1388" s="128" t="s">
        <v>2938</v>
      </c>
      <c r="B1388" s="129" t="s">
        <v>2939</v>
      </c>
      <c r="C1388" s="55" t="s">
        <v>198</v>
      </c>
      <c r="D1388" s="55" t="s">
        <v>5149</v>
      </c>
      <c r="E1388" s="56" t="s">
        <v>5149</v>
      </c>
      <c r="F1388" s="147" t="s">
        <v>8107</v>
      </c>
      <c r="G1388" s="146">
        <v>106</v>
      </c>
      <c r="H1388" s="55" t="s">
        <v>69</v>
      </c>
      <c r="I1388" s="55" t="s">
        <v>86</v>
      </c>
      <c r="J1388" s="55" t="s">
        <v>60</v>
      </c>
      <c r="K1388" s="55" t="s">
        <v>73</v>
      </c>
      <c r="L1388" s="58" t="s">
        <v>70</v>
      </c>
    </row>
    <row r="1389" spans="1:12" x14ac:dyDescent="0.15">
      <c r="A1389" s="128" t="s">
        <v>2940</v>
      </c>
      <c r="B1389" s="129" t="s">
        <v>2941</v>
      </c>
      <c r="C1389" s="55" t="s">
        <v>198</v>
      </c>
      <c r="D1389" s="55" t="s">
        <v>5149</v>
      </c>
      <c r="E1389" s="56" t="s">
        <v>5149</v>
      </c>
      <c r="F1389" s="147" t="s">
        <v>8108</v>
      </c>
      <c r="G1389" s="146">
        <v>11</v>
      </c>
      <c r="H1389" s="55" t="s">
        <v>67</v>
      </c>
      <c r="I1389" s="55" t="s">
        <v>58</v>
      </c>
      <c r="J1389" s="55" t="s">
        <v>194</v>
      </c>
      <c r="K1389" s="55" t="s">
        <v>194</v>
      </c>
      <c r="L1389" s="58" t="s">
        <v>194</v>
      </c>
    </row>
    <row r="1390" spans="1:12" x14ac:dyDescent="0.15">
      <c r="A1390" s="128" t="s">
        <v>2942</v>
      </c>
      <c r="B1390" s="129" t="s">
        <v>2943</v>
      </c>
      <c r="C1390" s="55" t="s">
        <v>198</v>
      </c>
      <c r="D1390" s="55" t="s">
        <v>5149</v>
      </c>
      <c r="E1390" s="56" t="s">
        <v>5149</v>
      </c>
      <c r="F1390" s="147" t="s">
        <v>8109</v>
      </c>
      <c r="G1390" s="146">
        <v>11</v>
      </c>
      <c r="H1390" s="55" t="s">
        <v>58</v>
      </c>
      <c r="I1390" s="55" t="s">
        <v>67</v>
      </c>
      <c r="J1390" s="55" t="s">
        <v>194</v>
      </c>
      <c r="K1390" s="55" t="s">
        <v>194</v>
      </c>
      <c r="L1390" s="58" t="s">
        <v>194</v>
      </c>
    </row>
    <row r="1391" spans="1:12" x14ac:dyDescent="0.15">
      <c r="A1391" s="128" t="s">
        <v>2944</v>
      </c>
      <c r="B1391" s="129" t="s">
        <v>2945</v>
      </c>
      <c r="C1391" s="55" t="s">
        <v>198</v>
      </c>
      <c r="D1391" s="55" t="s">
        <v>5149</v>
      </c>
      <c r="E1391" s="56" t="s">
        <v>5149</v>
      </c>
      <c r="F1391" s="147" t="s">
        <v>8110</v>
      </c>
      <c r="G1391" s="146">
        <v>27</v>
      </c>
      <c r="H1391" s="55" t="s">
        <v>67</v>
      </c>
      <c r="I1391" s="55" t="s">
        <v>61</v>
      </c>
      <c r="J1391" s="55" t="s">
        <v>58</v>
      </c>
      <c r="K1391" s="55" t="s">
        <v>194</v>
      </c>
      <c r="L1391" s="58" t="s">
        <v>194</v>
      </c>
    </row>
    <row r="1392" spans="1:12" x14ac:dyDescent="0.15">
      <c r="A1392" s="128" t="s">
        <v>2946</v>
      </c>
      <c r="B1392" s="129" t="s">
        <v>2947</v>
      </c>
      <c r="C1392" s="55" t="s">
        <v>198</v>
      </c>
      <c r="D1392" s="55" t="s">
        <v>5149</v>
      </c>
      <c r="E1392" s="56" t="s">
        <v>5149</v>
      </c>
      <c r="F1392" s="147" t="s">
        <v>8111</v>
      </c>
      <c r="G1392" s="146">
        <v>74</v>
      </c>
      <c r="H1392" s="55" t="s">
        <v>67</v>
      </c>
      <c r="I1392" s="55" t="s">
        <v>60</v>
      </c>
      <c r="J1392" s="55" t="s">
        <v>69</v>
      </c>
      <c r="K1392" s="55" t="s">
        <v>58</v>
      </c>
      <c r="L1392" s="58" t="s">
        <v>56</v>
      </c>
    </row>
    <row r="1393" spans="1:12" x14ac:dyDescent="0.15">
      <c r="A1393" s="128" t="s">
        <v>2948</v>
      </c>
      <c r="B1393" s="129" t="s">
        <v>5197</v>
      </c>
      <c r="C1393" s="55" t="s">
        <v>198</v>
      </c>
      <c r="D1393" s="55" t="s">
        <v>5149</v>
      </c>
      <c r="E1393" s="56" t="s">
        <v>5149</v>
      </c>
      <c r="F1393" s="147" t="s">
        <v>8112</v>
      </c>
      <c r="G1393" s="146">
        <v>8</v>
      </c>
      <c r="H1393" s="55" t="s">
        <v>60</v>
      </c>
      <c r="I1393" s="55" t="s">
        <v>194</v>
      </c>
      <c r="J1393" s="55" t="s">
        <v>194</v>
      </c>
      <c r="K1393" s="55" t="s">
        <v>194</v>
      </c>
      <c r="L1393" s="58" t="s">
        <v>194</v>
      </c>
    </row>
    <row r="1394" spans="1:12" x14ac:dyDescent="0.15">
      <c r="A1394" s="128" t="s">
        <v>2949</v>
      </c>
      <c r="B1394" s="129" t="s">
        <v>2951</v>
      </c>
      <c r="C1394" s="55" t="s">
        <v>198</v>
      </c>
      <c r="D1394" s="55" t="s">
        <v>5149</v>
      </c>
      <c r="E1394" s="56" t="s">
        <v>5149</v>
      </c>
      <c r="F1394" s="147" t="s">
        <v>6514</v>
      </c>
      <c r="G1394" s="146">
        <v>9</v>
      </c>
      <c r="H1394" s="55" t="s">
        <v>194</v>
      </c>
      <c r="I1394" s="55" t="s">
        <v>194</v>
      </c>
      <c r="J1394" s="55" t="s">
        <v>194</v>
      </c>
      <c r="K1394" s="55" t="s">
        <v>194</v>
      </c>
      <c r="L1394" s="58" t="s">
        <v>194</v>
      </c>
    </row>
    <row r="1395" spans="1:12" x14ac:dyDescent="0.15">
      <c r="A1395" s="128" t="s">
        <v>2950</v>
      </c>
      <c r="B1395" s="129" t="s">
        <v>2953</v>
      </c>
      <c r="C1395" s="55" t="s">
        <v>198</v>
      </c>
      <c r="D1395" s="55" t="s">
        <v>5149</v>
      </c>
      <c r="E1395" s="56" t="s">
        <v>5149</v>
      </c>
      <c r="F1395" s="147" t="s">
        <v>8113</v>
      </c>
      <c r="G1395" s="146">
        <v>6</v>
      </c>
      <c r="H1395" s="55" t="s">
        <v>194</v>
      </c>
      <c r="I1395" s="55" t="s">
        <v>194</v>
      </c>
      <c r="J1395" s="55" t="s">
        <v>194</v>
      </c>
      <c r="K1395" s="55" t="s">
        <v>194</v>
      </c>
      <c r="L1395" s="58" t="s">
        <v>194</v>
      </c>
    </row>
    <row r="1396" spans="1:12" x14ac:dyDescent="0.15">
      <c r="A1396" s="128" t="s">
        <v>2952</v>
      </c>
      <c r="B1396" s="129" t="s">
        <v>2954</v>
      </c>
      <c r="C1396" s="55" t="s">
        <v>198</v>
      </c>
      <c r="D1396" s="55" t="s">
        <v>5149</v>
      </c>
      <c r="E1396" s="56" t="s">
        <v>5149</v>
      </c>
      <c r="F1396" s="147" t="s">
        <v>8114</v>
      </c>
      <c r="G1396" s="146">
        <v>138</v>
      </c>
      <c r="H1396" s="55" t="s">
        <v>54</v>
      </c>
      <c r="I1396" s="55" t="s">
        <v>70</v>
      </c>
      <c r="J1396" s="55" t="s">
        <v>67</v>
      </c>
      <c r="K1396" s="55" t="s">
        <v>56</v>
      </c>
      <c r="L1396" s="58" t="s">
        <v>58</v>
      </c>
    </row>
    <row r="1397" spans="1:12" x14ac:dyDescent="0.15">
      <c r="A1397" s="128" t="s">
        <v>2955</v>
      </c>
      <c r="B1397" s="129" t="s">
        <v>2956</v>
      </c>
      <c r="C1397" s="55" t="s">
        <v>198</v>
      </c>
      <c r="D1397" s="55" t="s">
        <v>5149</v>
      </c>
      <c r="E1397" s="56" t="s">
        <v>5149</v>
      </c>
      <c r="F1397" s="147" t="s">
        <v>8115</v>
      </c>
      <c r="G1397" s="146">
        <v>34</v>
      </c>
      <c r="H1397" s="55" t="s">
        <v>58</v>
      </c>
      <c r="I1397" s="55" t="s">
        <v>67</v>
      </c>
      <c r="J1397" s="55" t="s">
        <v>50</v>
      </c>
      <c r="K1397" s="55" t="s">
        <v>52</v>
      </c>
      <c r="L1397" s="58" t="s">
        <v>56</v>
      </c>
    </row>
    <row r="1398" spans="1:12" x14ac:dyDescent="0.15">
      <c r="A1398" s="128" t="s">
        <v>2957</v>
      </c>
      <c r="B1398" s="129" t="s">
        <v>2958</v>
      </c>
      <c r="C1398" s="55" t="s">
        <v>198</v>
      </c>
      <c r="D1398" s="55" t="s">
        <v>5149</v>
      </c>
      <c r="E1398" s="56" t="s">
        <v>5149</v>
      </c>
      <c r="F1398" s="147" t="s">
        <v>8116</v>
      </c>
      <c r="G1398" s="146">
        <v>40</v>
      </c>
      <c r="H1398" s="55" t="s">
        <v>56</v>
      </c>
      <c r="I1398" s="55" t="s">
        <v>58</v>
      </c>
      <c r="J1398" s="55" t="s">
        <v>49</v>
      </c>
      <c r="K1398" s="55" t="s">
        <v>67</v>
      </c>
      <c r="L1398" s="58" t="s">
        <v>194</v>
      </c>
    </row>
    <row r="1399" spans="1:12" x14ac:dyDescent="0.15">
      <c r="A1399" s="128" t="s">
        <v>2959</v>
      </c>
      <c r="B1399" s="129" t="s">
        <v>2960</v>
      </c>
      <c r="C1399" s="55" t="s">
        <v>198</v>
      </c>
      <c r="D1399" s="55" t="s">
        <v>5149</v>
      </c>
      <c r="E1399" s="56" t="s">
        <v>5149</v>
      </c>
      <c r="F1399" s="146" t="s">
        <v>8117</v>
      </c>
      <c r="G1399" s="146">
        <v>133</v>
      </c>
      <c r="H1399" s="55" t="s">
        <v>67</v>
      </c>
      <c r="I1399" s="55" t="s">
        <v>50</v>
      </c>
      <c r="J1399" s="55" t="s">
        <v>60</v>
      </c>
      <c r="K1399" s="55" t="s">
        <v>56</v>
      </c>
      <c r="L1399" s="58" t="s">
        <v>55</v>
      </c>
    </row>
    <row r="1400" spans="1:12" x14ac:dyDescent="0.15">
      <c r="A1400" s="128" t="s">
        <v>2961</v>
      </c>
      <c r="B1400" s="129" t="s">
        <v>2962</v>
      </c>
      <c r="C1400" s="55" t="s">
        <v>198</v>
      </c>
      <c r="D1400" s="55" t="s">
        <v>5149</v>
      </c>
      <c r="E1400" s="56" t="s">
        <v>5149</v>
      </c>
      <c r="F1400" s="147" t="s">
        <v>8118</v>
      </c>
      <c r="G1400" s="146">
        <v>21</v>
      </c>
      <c r="H1400" s="55" t="s">
        <v>52</v>
      </c>
      <c r="I1400" s="55" t="s">
        <v>51</v>
      </c>
      <c r="J1400" s="55" t="s">
        <v>60</v>
      </c>
      <c r="K1400" s="55" t="s">
        <v>58</v>
      </c>
      <c r="L1400" s="58" t="s">
        <v>194</v>
      </c>
    </row>
    <row r="1401" spans="1:12" x14ac:dyDescent="0.15">
      <c r="A1401" s="128" t="s">
        <v>2963</v>
      </c>
      <c r="B1401" s="129" t="s">
        <v>2964</v>
      </c>
      <c r="C1401" s="55" t="s">
        <v>198</v>
      </c>
      <c r="D1401" s="55" t="s">
        <v>5149</v>
      </c>
      <c r="E1401" s="56" t="s">
        <v>5149</v>
      </c>
      <c r="F1401" s="147" t="s">
        <v>8119</v>
      </c>
      <c r="G1401" s="146">
        <v>8</v>
      </c>
      <c r="H1401" s="55" t="s">
        <v>194</v>
      </c>
      <c r="I1401" s="55" t="s">
        <v>194</v>
      </c>
      <c r="J1401" s="55" t="s">
        <v>194</v>
      </c>
      <c r="K1401" s="55" t="s">
        <v>194</v>
      </c>
      <c r="L1401" s="58" t="s">
        <v>194</v>
      </c>
    </row>
    <row r="1402" spans="1:12" x14ac:dyDescent="0.15">
      <c r="A1402" s="128" t="s">
        <v>2965</v>
      </c>
      <c r="B1402" s="129" t="s">
        <v>2966</v>
      </c>
      <c r="C1402" s="55" t="s">
        <v>198</v>
      </c>
      <c r="D1402" s="55" t="s">
        <v>5149</v>
      </c>
      <c r="E1402" s="56" t="s">
        <v>5149</v>
      </c>
      <c r="F1402" s="147" t="s">
        <v>8120</v>
      </c>
      <c r="G1402" s="146">
        <v>14</v>
      </c>
      <c r="H1402" s="55" t="s">
        <v>70</v>
      </c>
      <c r="I1402" s="55" t="s">
        <v>57</v>
      </c>
      <c r="J1402" s="55" t="s">
        <v>194</v>
      </c>
      <c r="K1402" s="55" t="s">
        <v>194</v>
      </c>
      <c r="L1402" s="58" t="s">
        <v>194</v>
      </c>
    </row>
    <row r="1403" spans="1:12" x14ac:dyDescent="0.15">
      <c r="A1403" s="128" t="s">
        <v>2967</v>
      </c>
      <c r="B1403" s="129" t="s">
        <v>2968</v>
      </c>
      <c r="C1403" s="55" t="s">
        <v>198</v>
      </c>
      <c r="D1403" s="55" t="s">
        <v>5149</v>
      </c>
      <c r="E1403" s="56" t="s">
        <v>5149</v>
      </c>
      <c r="F1403" s="147" t="s">
        <v>8121</v>
      </c>
      <c r="G1403" s="146">
        <v>7</v>
      </c>
      <c r="H1403" s="55" t="s">
        <v>194</v>
      </c>
      <c r="I1403" s="55" t="s">
        <v>194</v>
      </c>
      <c r="J1403" s="55" t="s">
        <v>194</v>
      </c>
      <c r="K1403" s="55" t="s">
        <v>194</v>
      </c>
      <c r="L1403" s="58" t="s">
        <v>194</v>
      </c>
    </row>
    <row r="1404" spans="1:12" x14ac:dyDescent="0.15">
      <c r="A1404" s="192" t="s">
        <v>2969</v>
      </c>
      <c r="B1404" s="179" t="s">
        <v>2970</v>
      </c>
      <c r="C1404" s="183" t="s">
        <v>198</v>
      </c>
      <c r="D1404" s="183" t="s">
        <v>5149</v>
      </c>
      <c r="E1404" s="195" t="s">
        <v>5149</v>
      </c>
      <c r="F1404" s="182" t="s">
        <v>8122</v>
      </c>
      <c r="G1404" s="184">
        <v>46</v>
      </c>
      <c r="H1404" s="183" t="s">
        <v>74</v>
      </c>
      <c r="I1404" s="183" t="s">
        <v>70</v>
      </c>
      <c r="J1404" s="183" t="s">
        <v>61</v>
      </c>
      <c r="K1404" s="183" t="s">
        <v>81</v>
      </c>
      <c r="L1404" s="193" t="s">
        <v>75</v>
      </c>
    </row>
    <row r="1405" spans="1:12" x14ac:dyDescent="0.15">
      <c r="A1405" s="126" t="s">
        <v>8620</v>
      </c>
      <c r="B1405" s="127" t="s">
        <v>8621</v>
      </c>
      <c r="C1405" s="60" t="s">
        <v>198</v>
      </c>
      <c r="D1405" s="60" t="s">
        <v>5149</v>
      </c>
      <c r="E1405" s="60" t="s">
        <v>5149</v>
      </c>
      <c r="F1405" s="61">
        <v>13098660</v>
      </c>
      <c r="G1405" s="61">
        <v>3876</v>
      </c>
      <c r="H1405" s="60" t="s">
        <v>8599</v>
      </c>
      <c r="I1405" s="60" t="s">
        <v>8622</v>
      </c>
      <c r="J1405" s="60" t="s">
        <v>8623</v>
      </c>
      <c r="K1405" s="60" t="s">
        <v>8571</v>
      </c>
      <c r="L1405" s="62" t="s">
        <v>8600</v>
      </c>
    </row>
    <row r="1406" spans="1:12" x14ac:dyDescent="0.15">
      <c r="A1406" s="128" t="s">
        <v>2971</v>
      </c>
      <c r="B1406" s="129" t="s">
        <v>2972</v>
      </c>
      <c r="C1406" s="55" t="s">
        <v>1706</v>
      </c>
      <c r="D1406" s="55" t="s">
        <v>5149</v>
      </c>
      <c r="E1406" s="56" t="s">
        <v>8123</v>
      </c>
      <c r="F1406" s="147" t="s">
        <v>8124</v>
      </c>
      <c r="G1406" s="146">
        <v>7</v>
      </c>
      <c r="H1406" s="55" t="s">
        <v>194</v>
      </c>
      <c r="I1406" s="55" t="s">
        <v>194</v>
      </c>
      <c r="J1406" s="55" t="s">
        <v>194</v>
      </c>
      <c r="K1406" s="55" t="s">
        <v>194</v>
      </c>
      <c r="L1406" s="58" t="s">
        <v>194</v>
      </c>
    </row>
    <row r="1407" spans="1:12" x14ac:dyDescent="0.15">
      <c r="A1407" s="128" t="s">
        <v>2973</v>
      </c>
      <c r="B1407" s="129" t="s">
        <v>2974</v>
      </c>
      <c r="C1407" s="55" t="s">
        <v>198</v>
      </c>
      <c r="D1407" s="55" t="s">
        <v>5149</v>
      </c>
      <c r="E1407" s="56" t="s">
        <v>5149</v>
      </c>
      <c r="F1407" s="147" t="s">
        <v>8125</v>
      </c>
      <c r="G1407" s="146">
        <v>18</v>
      </c>
      <c r="H1407" s="55" t="s">
        <v>194</v>
      </c>
      <c r="I1407" s="55" t="s">
        <v>194</v>
      </c>
      <c r="J1407" s="55" t="s">
        <v>194</v>
      </c>
      <c r="K1407" s="55" t="s">
        <v>194</v>
      </c>
      <c r="L1407" s="58" t="s">
        <v>194</v>
      </c>
    </row>
    <row r="1408" spans="1:12" x14ac:dyDescent="0.15">
      <c r="A1408" s="128" t="s">
        <v>2975</v>
      </c>
      <c r="B1408" s="129" t="s">
        <v>2976</v>
      </c>
      <c r="C1408" s="55" t="s">
        <v>198</v>
      </c>
      <c r="D1408" s="55" t="s">
        <v>5149</v>
      </c>
      <c r="E1408" s="56" t="s">
        <v>5149</v>
      </c>
      <c r="F1408" s="147" t="s">
        <v>8126</v>
      </c>
      <c r="G1408" s="146">
        <v>17</v>
      </c>
      <c r="H1408" s="55" t="s">
        <v>83</v>
      </c>
      <c r="I1408" s="55" t="s">
        <v>194</v>
      </c>
      <c r="J1408" s="55" t="s">
        <v>194</v>
      </c>
      <c r="K1408" s="55" t="s">
        <v>194</v>
      </c>
      <c r="L1408" s="58" t="s">
        <v>194</v>
      </c>
    </row>
    <row r="1409" spans="1:12" x14ac:dyDescent="0.15">
      <c r="A1409" s="128" t="s">
        <v>2977</v>
      </c>
      <c r="B1409" s="129" t="s">
        <v>2978</v>
      </c>
      <c r="C1409" s="55" t="s">
        <v>198</v>
      </c>
      <c r="D1409" s="55" t="s">
        <v>5149</v>
      </c>
      <c r="E1409" s="56" t="s">
        <v>5149</v>
      </c>
      <c r="F1409" s="147" t="s">
        <v>7792</v>
      </c>
      <c r="G1409" s="146">
        <v>13</v>
      </c>
      <c r="H1409" s="55" t="s">
        <v>61</v>
      </c>
      <c r="I1409" s="55" t="s">
        <v>194</v>
      </c>
      <c r="J1409" s="55" t="s">
        <v>194</v>
      </c>
      <c r="K1409" s="55" t="s">
        <v>194</v>
      </c>
      <c r="L1409" s="58" t="s">
        <v>194</v>
      </c>
    </row>
    <row r="1410" spans="1:12" x14ac:dyDescent="0.15">
      <c r="A1410" s="128" t="s">
        <v>2979</v>
      </c>
      <c r="B1410" s="129" t="s">
        <v>2980</v>
      </c>
      <c r="C1410" s="55" t="s">
        <v>198</v>
      </c>
      <c r="D1410" s="55" t="s">
        <v>5149</v>
      </c>
      <c r="E1410" s="56" t="s">
        <v>5149</v>
      </c>
      <c r="F1410" s="147" t="s">
        <v>8127</v>
      </c>
      <c r="G1410" s="146">
        <v>17</v>
      </c>
      <c r="H1410" s="55" t="s">
        <v>54</v>
      </c>
      <c r="I1410" s="55" t="s">
        <v>194</v>
      </c>
      <c r="J1410" s="55" t="s">
        <v>194</v>
      </c>
      <c r="K1410" s="55" t="s">
        <v>194</v>
      </c>
      <c r="L1410" s="58" t="s">
        <v>194</v>
      </c>
    </row>
    <row r="1411" spans="1:12" x14ac:dyDescent="0.15">
      <c r="A1411" s="128" t="s">
        <v>2981</v>
      </c>
      <c r="B1411" s="129" t="s">
        <v>2982</v>
      </c>
      <c r="C1411" s="55" t="s">
        <v>198</v>
      </c>
      <c r="D1411" s="55" t="s">
        <v>5149</v>
      </c>
      <c r="E1411" s="56" t="s">
        <v>5149</v>
      </c>
      <c r="F1411" s="147" t="s">
        <v>8128</v>
      </c>
      <c r="G1411" s="146">
        <v>19</v>
      </c>
      <c r="H1411" s="55" t="s">
        <v>87</v>
      </c>
      <c r="I1411" s="55" t="s">
        <v>75</v>
      </c>
      <c r="J1411" s="55" t="s">
        <v>194</v>
      </c>
      <c r="K1411" s="55" t="s">
        <v>194</v>
      </c>
      <c r="L1411" s="58" t="s">
        <v>194</v>
      </c>
    </row>
    <row r="1412" spans="1:12" x14ac:dyDescent="0.15">
      <c r="A1412" s="128" t="s">
        <v>2983</v>
      </c>
      <c r="B1412" s="129" t="s">
        <v>2984</v>
      </c>
      <c r="C1412" s="55" t="s">
        <v>198</v>
      </c>
      <c r="D1412" s="55" t="s">
        <v>5149</v>
      </c>
      <c r="E1412" s="56" t="s">
        <v>5149</v>
      </c>
      <c r="F1412" s="147" t="s">
        <v>8129</v>
      </c>
      <c r="G1412" s="146">
        <v>12</v>
      </c>
      <c r="H1412" s="55" t="s">
        <v>194</v>
      </c>
      <c r="I1412" s="55" t="s">
        <v>194</v>
      </c>
      <c r="J1412" s="55" t="s">
        <v>194</v>
      </c>
      <c r="K1412" s="55" t="s">
        <v>194</v>
      </c>
      <c r="L1412" s="58" t="s">
        <v>194</v>
      </c>
    </row>
    <row r="1413" spans="1:12" x14ac:dyDescent="0.15">
      <c r="A1413" s="128" t="s">
        <v>2985</v>
      </c>
      <c r="B1413" s="129" t="s">
        <v>2986</v>
      </c>
      <c r="C1413" s="55" t="s">
        <v>198</v>
      </c>
      <c r="D1413" s="55" t="s">
        <v>5149</v>
      </c>
      <c r="E1413" s="56" t="s">
        <v>5149</v>
      </c>
      <c r="F1413" s="147" t="s">
        <v>8130</v>
      </c>
      <c r="G1413" s="146">
        <v>17</v>
      </c>
      <c r="H1413" s="55" t="s">
        <v>64</v>
      </c>
      <c r="I1413" s="55" t="s">
        <v>194</v>
      </c>
      <c r="J1413" s="55" t="s">
        <v>194</v>
      </c>
      <c r="K1413" s="55" t="s">
        <v>194</v>
      </c>
      <c r="L1413" s="58" t="s">
        <v>194</v>
      </c>
    </row>
    <row r="1414" spans="1:12" x14ac:dyDescent="0.15">
      <c r="A1414" s="128" t="s">
        <v>2987</v>
      </c>
      <c r="B1414" s="129" t="s">
        <v>2988</v>
      </c>
      <c r="C1414" s="55" t="s">
        <v>198</v>
      </c>
      <c r="D1414" s="55" t="s">
        <v>5149</v>
      </c>
      <c r="E1414" s="56" t="s">
        <v>5149</v>
      </c>
      <c r="F1414" s="147" t="s">
        <v>8131</v>
      </c>
      <c r="G1414" s="146">
        <v>8</v>
      </c>
      <c r="H1414" s="55" t="s">
        <v>194</v>
      </c>
      <c r="I1414" s="55" t="s">
        <v>194</v>
      </c>
      <c r="J1414" s="55" t="s">
        <v>194</v>
      </c>
      <c r="K1414" s="55" t="s">
        <v>194</v>
      </c>
      <c r="L1414" s="58" t="s">
        <v>194</v>
      </c>
    </row>
    <row r="1415" spans="1:12" x14ac:dyDescent="0.15">
      <c r="A1415" s="128" t="s">
        <v>2989</v>
      </c>
      <c r="B1415" s="129" t="s">
        <v>2990</v>
      </c>
      <c r="C1415" s="55" t="s">
        <v>198</v>
      </c>
      <c r="D1415" s="55" t="s">
        <v>5149</v>
      </c>
      <c r="E1415" s="56" t="s">
        <v>5149</v>
      </c>
      <c r="F1415" s="147" t="s">
        <v>8132</v>
      </c>
      <c r="G1415" s="146">
        <v>65</v>
      </c>
      <c r="H1415" s="55" t="s">
        <v>69</v>
      </c>
      <c r="I1415" s="55" t="s">
        <v>66</v>
      </c>
      <c r="J1415" s="55" t="s">
        <v>61</v>
      </c>
      <c r="K1415" s="55" t="s">
        <v>55</v>
      </c>
      <c r="L1415" s="58" t="s">
        <v>54</v>
      </c>
    </row>
    <row r="1416" spans="1:12" x14ac:dyDescent="0.15">
      <c r="A1416" s="128" t="s">
        <v>2991</v>
      </c>
      <c r="B1416" s="129" t="s">
        <v>2992</v>
      </c>
      <c r="C1416" s="55" t="s">
        <v>198</v>
      </c>
      <c r="D1416" s="55" t="s">
        <v>5149</v>
      </c>
      <c r="E1416" s="56" t="s">
        <v>5149</v>
      </c>
      <c r="F1416" s="147" t="s">
        <v>8133</v>
      </c>
      <c r="G1416" s="146">
        <v>20</v>
      </c>
      <c r="H1416" s="55" t="s">
        <v>194</v>
      </c>
      <c r="I1416" s="55" t="s">
        <v>194</v>
      </c>
      <c r="J1416" s="55" t="s">
        <v>194</v>
      </c>
      <c r="K1416" s="55" t="s">
        <v>194</v>
      </c>
      <c r="L1416" s="58" t="s">
        <v>194</v>
      </c>
    </row>
    <row r="1417" spans="1:12" x14ac:dyDescent="0.15">
      <c r="A1417" s="128" t="s">
        <v>2993</v>
      </c>
      <c r="B1417" s="129" t="s">
        <v>2994</v>
      </c>
      <c r="C1417" s="55" t="s">
        <v>198</v>
      </c>
      <c r="D1417" s="55" t="s">
        <v>5149</v>
      </c>
      <c r="E1417" s="56" t="s">
        <v>5149</v>
      </c>
      <c r="F1417" s="147" t="s">
        <v>8134</v>
      </c>
      <c r="G1417" s="146">
        <v>8</v>
      </c>
      <c r="H1417" s="55" t="s">
        <v>194</v>
      </c>
      <c r="I1417" s="55" t="s">
        <v>194</v>
      </c>
      <c r="J1417" s="55" t="s">
        <v>194</v>
      </c>
      <c r="K1417" s="55" t="s">
        <v>194</v>
      </c>
      <c r="L1417" s="58" t="s">
        <v>194</v>
      </c>
    </row>
    <row r="1418" spans="1:12" x14ac:dyDescent="0.15">
      <c r="A1418" s="128" t="s">
        <v>2995</v>
      </c>
      <c r="B1418" s="129" t="s">
        <v>2996</v>
      </c>
      <c r="C1418" s="55" t="s">
        <v>198</v>
      </c>
      <c r="D1418" s="55" t="s">
        <v>5149</v>
      </c>
      <c r="E1418" s="56" t="s">
        <v>5149</v>
      </c>
      <c r="F1418" s="147" t="s">
        <v>8135</v>
      </c>
      <c r="G1418" s="146">
        <v>23</v>
      </c>
      <c r="H1418" s="55" t="s">
        <v>63</v>
      </c>
      <c r="I1418" s="55" t="s">
        <v>90</v>
      </c>
      <c r="J1418" s="55" t="s">
        <v>194</v>
      </c>
      <c r="K1418" s="55" t="s">
        <v>194</v>
      </c>
      <c r="L1418" s="58" t="s">
        <v>194</v>
      </c>
    </row>
    <row r="1419" spans="1:12" x14ac:dyDescent="0.15">
      <c r="A1419" s="128" t="s">
        <v>2997</v>
      </c>
      <c r="B1419" s="129" t="s">
        <v>2998</v>
      </c>
      <c r="C1419" s="55" t="s">
        <v>198</v>
      </c>
      <c r="D1419" s="55" t="s">
        <v>5149</v>
      </c>
      <c r="E1419" s="56" t="s">
        <v>5149</v>
      </c>
      <c r="F1419" s="147" t="s">
        <v>8136</v>
      </c>
      <c r="G1419" s="146">
        <v>6</v>
      </c>
      <c r="H1419" s="55" t="s">
        <v>194</v>
      </c>
      <c r="I1419" s="55" t="s">
        <v>194</v>
      </c>
      <c r="J1419" s="55" t="s">
        <v>194</v>
      </c>
      <c r="K1419" s="55" t="s">
        <v>194</v>
      </c>
      <c r="L1419" s="58" t="s">
        <v>194</v>
      </c>
    </row>
    <row r="1420" spans="1:12" x14ac:dyDescent="0.15">
      <c r="A1420" s="128" t="s">
        <v>2999</v>
      </c>
      <c r="B1420" s="129" t="s">
        <v>3000</v>
      </c>
      <c r="C1420" s="55" t="s">
        <v>198</v>
      </c>
      <c r="D1420" s="55" t="s">
        <v>5149</v>
      </c>
      <c r="E1420" s="56" t="s">
        <v>5149</v>
      </c>
      <c r="F1420" s="147" t="s">
        <v>8137</v>
      </c>
      <c r="G1420" s="146">
        <v>17</v>
      </c>
      <c r="H1420" s="55" t="s">
        <v>91</v>
      </c>
      <c r="I1420" s="55" t="s">
        <v>194</v>
      </c>
      <c r="J1420" s="55" t="s">
        <v>194</v>
      </c>
      <c r="K1420" s="55" t="s">
        <v>194</v>
      </c>
      <c r="L1420" s="58" t="s">
        <v>194</v>
      </c>
    </row>
    <row r="1421" spans="1:12" x14ac:dyDescent="0.15">
      <c r="A1421" s="128" t="s">
        <v>3001</v>
      </c>
      <c r="B1421" s="129" t="s">
        <v>3002</v>
      </c>
      <c r="C1421" s="55" t="s">
        <v>198</v>
      </c>
      <c r="D1421" s="55" t="s">
        <v>5149</v>
      </c>
      <c r="E1421" s="56" t="s">
        <v>5149</v>
      </c>
      <c r="F1421" s="147" t="s">
        <v>8138</v>
      </c>
      <c r="G1421" s="146">
        <v>23</v>
      </c>
      <c r="H1421" s="55" t="s">
        <v>67</v>
      </c>
      <c r="I1421" s="55" t="s">
        <v>194</v>
      </c>
      <c r="J1421" s="55" t="s">
        <v>194</v>
      </c>
      <c r="K1421" s="55" t="s">
        <v>194</v>
      </c>
      <c r="L1421" s="58" t="s">
        <v>194</v>
      </c>
    </row>
    <row r="1422" spans="1:12" x14ac:dyDescent="0.15">
      <c r="A1422" s="128" t="s">
        <v>3003</v>
      </c>
      <c r="B1422" s="129" t="s">
        <v>3004</v>
      </c>
      <c r="C1422" s="55" t="s">
        <v>198</v>
      </c>
      <c r="D1422" s="55" t="s">
        <v>5149</v>
      </c>
      <c r="E1422" s="56" t="s">
        <v>5149</v>
      </c>
      <c r="F1422" s="147" t="s">
        <v>8139</v>
      </c>
      <c r="G1422" s="146">
        <v>33</v>
      </c>
      <c r="H1422" s="55" t="s">
        <v>91</v>
      </c>
      <c r="I1422" s="55" t="s">
        <v>53</v>
      </c>
      <c r="J1422" s="55" t="s">
        <v>54</v>
      </c>
      <c r="K1422" s="55" t="s">
        <v>194</v>
      </c>
      <c r="L1422" s="58" t="s">
        <v>194</v>
      </c>
    </row>
    <row r="1423" spans="1:12" x14ac:dyDescent="0.15">
      <c r="A1423" s="128" t="s">
        <v>3005</v>
      </c>
      <c r="B1423" s="129" t="s">
        <v>3006</v>
      </c>
      <c r="C1423" s="55" t="s">
        <v>198</v>
      </c>
      <c r="D1423" s="55" t="s">
        <v>5149</v>
      </c>
      <c r="E1423" s="56" t="s">
        <v>5149</v>
      </c>
      <c r="F1423" s="147" t="s">
        <v>8140</v>
      </c>
      <c r="G1423" s="146">
        <v>41</v>
      </c>
      <c r="H1423" s="55" t="s">
        <v>74</v>
      </c>
      <c r="I1423" s="55" t="s">
        <v>78</v>
      </c>
      <c r="J1423" s="55" t="s">
        <v>70</v>
      </c>
      <c r="K1423" s="55" t="s">
        <v>67</v>
      </c>
      <c r="L1423" s="58" t="s">
        <v>91</v>
      </c>
    </row>
    <row r="1424" spans="1:12" x14ac:dyDescent="0.15">
      <c r="A1424" s="128" t="s">
        <v>3007</v>
      </c>
      <c r="B1424" s="129" t="s">
        <v>3008</v>
      </c>
      <c r="C1424" s="55" t="s">
        <v>198</v>
      </c>
      <c r="D1424" s="55" t="s">
        <v>5149</v>
      </c>
      <c r="E1424" s="56" t="s">
        <v>5149</v>
      </c>
      <c r="F1424" s="147" t="s">
        <v>8141</v>
      </c>
      <c r="G1424" s="146">
        <v>17</v>
      </c>
      <c r="H1424" s="55" t="s">
        <v>59</v>
      </c>
      <c r="I1424" s="55" t="s">
        <v>67</v>
      </c>
      <c r="J1424" s="55" t="s">
        <v>194</v>
      </c>
      <c r="K1424" s="55" t="s">
        <v>194</v>
      </c>
      <c r="L1424" s="58" t="s">
        <v>194</v>
      </c>
    </row>
    <row r="1425" spans="1:12" x14ac:dyDescent="0.15">
      <c r="A1425" s="128" t="s">
        <v>3009</v>
      </c>
      <c r="B1425" s="129" t="s">
        <v>3010</v>
      </c>
      <c r="C1425" s="55" t="s">
        <v>198</v>
      </c>
      <c r="D1425" s="55" t="s">
        <v>5149</v>
      </c>
      <c r="E1425" s="56" t="s">
        <v>5149</v>
      </c>
      <c r="F1425" s="147" t="s">
        <v>8142</v>
      </c>
      <c r="G1425" s="146">
        <v>97</v>
      </c>
      <c r="H1425" s="55" t="s">
        <v>67</v>
      </c>
      <c r="I1425" s="55" t="s">
        <v>65</v>
      </c>
      <c r="J1425" s="55" t="s">
        <v>63</v>
      </c>
      <c r="K1425" s="55" t="s">
        <v>62</v>
      </c>
      <c r="L1425" s="58" t="s">
        <v>68</v>
      </c>
    </row>
    <row r="1426" spans="1:12" x14ac:dyDescent="0.15">
      <c r="A1426" s="128" t="s">
        <v>3011</v>
      </c>
      <c r="B1426" s="129" t="s">
        <v>3012</v>
      </c>
      <c r="C1426" s="55" t="s">
        <v>198</v>
      </c>
      <c r="D1426" s="55" t="s">
        <v>5149</v>
      </c>
      <c r="E1426" s="55" t="s">
        <v>5149</v>
      </c>
      <c r="F1426" s="57" t="s">
        <v>8143</v>
      </c>
      <c r="G1426" s="146">
        <v>76</v>
      </c>
      <c r="H1426" s="55" t="s">
        <v>79</v>
      </c>
      <c r="I1426" s="55" t="s">
        <v>65</v>
      </c>
      <c r="J1426" s="55" t="s">
        <v>52</v>
      </c>
      <c r="K1426" s="55" t="s">
        <v>62</v>
      </c>
      <c r="L1426" s="58" t="s">
        <v>73</v>
      </c>
    </row>
    <row r="1427" spans="1:12" x14ac:dyDescent="0.15">
      <c r="A1427" s="128" t="s">
        <v>3013</v>
      </c>
      <c r="B1427" s="129" t="s">
        <v>3014</v>
      </c>
      <c r="C1427" s="55" t="s">
        <v>198</v>
      </c>
      <c r="D1427" s="55" t="s">
        <v>5149</v>
      </c>
      <c r="E1427" s="150" t="s">
        <v>5149</v>
      </c>
      <c r="F1427" s="147" t="s">
        <v>3906</v>
      </c>
      <c r="G1427" s="146">
        <v>3</v>
      </c>
      <c r="H1427" s="55" t="s">
        <v>194</v>
      </c>
      <c r="I1427" s="55" t="s">
        <v>194</v>
      </c>
      <c r="J1427" s="55" t="s">
        <v>194</v>
      </c>
      <c r="K1427" s="55" t="s">
        <v>198</v>
      </c>
      <c r="L1427" s="58" t="s">
        <v>198</v>
      </c>
    </row>
    <row r="1428" spans="1:12" x14ac:dyDescent="0.15">
      <c r="A1428" s="128" t="s">
        <v>3015</v>
      </c>
      <c r="B1428" s="129" t="s">
        <v>3016</v>
      </c>
      <c r="C1428" s="55" t="s">
        <v>198</v>
      </c>
      <c r="D1428" s="55" t="s">
        <v>5149</v>
      </c>
      <c r="E1428" s="56" t="s">
        <v>5149</v>
      </c>
      <c r="F1428" s="147" t="s">
        <v>8144</v>
      </c>
      <c r="G1428" s="146">
        <v>159</v>
      </c>
      <c r="H1428" s="55" t="s">
        <v>67</v>
      </c>
      <c r="I1428" s="55" t="s">
        <v>54</v>
      </c>
      <c r="J1428" s="55" t="s">
        <v>58</v>
      </c>
      <c r="K1428" s="55" t="s">
        <v>51</v>
      </c>
      <c r="L1428" s="58" t="s">
        <v>75</v>
      </c>
    </row>
    <row r="1429" spans="1:12" x14ac:dyDescent="0.15">
      <c r="A1429" s="128" t="s">
        <v>3017</v>
      </c>
      <c r="B1429" s="129" t="s">
        <v>3018</v>
      </c>
      <c r="C1429" s="55" t="s">
        <v>198</v>
      </c>
      <c r="D1429" s="55" t="s">
        <v>5149</v>
      </c>
      <c r="E1429" s="56" t="s">
        <v>5149</v>
      </c>
      <c r="F1429" s="147" t="s">
        <v>8145</v>
      </c>
      <c r="G1429" s="146">
        <v>48</v>
      </c>
      <c r="H1429" s="55" t="s">
        <v>67</v>
      </c>
      <c r="I1429" s="55" t="s">
        <v>60</v>
      </c>
      <c r="J1429" s="55" t="s">
        <v>62</v>
      </c>
      <c r="K1429" s="55" t="s">
        <v>78</v>
      </c>
      <c r="L1429" s="58" t="s">
        <v>75</v>
      </c>
    </row>
    <row r="1430" spans="1:12" x14ac:dyDescent="0.15">
      <c r="A1430" s="128" t="s">
        <v>3019</v>
      </c>
      <c r="B1430" s="129" t="s">
        <v>3020</v>
      </c>
      <c r="C1430" s="55" t="s">
        <v>198</v>
      </c>
      <c r="D1430" s="55" t="s">
        <v>5149</v>
      </c>
      <c r="E1430" s="56" t="s">
        <v>5149</v>
      </c>
      <c r="F1430" s="147" t="s">
        <v>8146</v>
      </c>
      <c r="G1430" s="146">
        <v>62</v>
      </c>
      <c r="H1430" s="55" t="s">
        <v>74</v>
      </c>
      <c r="I1430" s="55" t="s">
        <v>58</v>
      </c>
      <c r="J1430" s="55" t="s">
        <v>60</v>
      </c>
      <c r="K1430" s="55" t="s">
        <v>53</v>
      </c>
      <c r="L1430" s="58" t="s">
        <v>61</v>
      </c>
    </row>
    <row r="1431" spans="1:12" x14ac:dyDescent="0.15">
      <c r="A1431" s="128" t="s">
        <v>3021</v>
      </c>
      <c r="B1431" s="129" t="s">
        <v>3022</v>
      </c>
      <c r="C1431" s="55" t="s">
        <v>198</v>
      </c>
      <c r="D1431" s="55" t="s">
        <v>5149</v>
      </c>
      <c r="E1431" s="56" t="s">
        <v>5149</v>
      </c>
      <c r="F1431" s="147" t="s">
        <v>8147</v>
      </c>
      <c r="G1431" s="146">
        <v>9</v>
      </c>
      <c r="H1431" s="55" t="s">
        <v>194</v>
      </c>
      <c r="I1431" s="55" t="s">
        <v>194</v>
      </c>
      <c r="J1431" s="55" t="s">
        <v>194</v>
      </c>
      <c r="K1431" s="55" t="s">
        <v>194</v>
      </c>
      <c r="L1431" s="58" t="s">
        <v>194</v>
      </c>
    </row>
    <row r="1432" spans="1:12" x14ac:dyDescent="0.15">
      <c r="A1432" s="140" t="s">
        <v>3023</v>
      </c>
      <c r="B1432" s="129" t="s">
        <v>3024</v>
      </c>
      <c r="C1432" s="55" t="s">
        <v>198</v>
      </c>
      <c r="D1432" s="55" t="s">
        <v>5149</v>
      </c>
      <c r="E1432" s="56" t="s">
        <v>5149</v>
      </c>
      <c r="F1432" s="147" t="s">
        <v>8148</v>
      </c>
      <c r="G1432" s="146">
        <v>46</v>
      </c>
      <c r="H1432" s="55" t="s">
        <v>69</v>
      </c>
      <c r="I1432" s="55" t="s">
        <v>58</v>
      </c>
      <c r="J1432" s="55" t="s">
        <v>67</v>
      </c>
      <c r="K1432" s="55" t="s">
        <v>49</v>
      </c>
      <c r="L1432" s="55" t="s">
        <v>57</v>
      </c>
    </row>
    <row r="1433" spans="1:12" x14ac:dyDescent="0.15">
      <c r="A1433" s="128" t="s">
        <v>3025</v>
      </c>
      <c r="B1433" s="129" t="s">
        <v>3026</v>
      </c>
      <c r="C1433" s="55" t="s">
        <v>198</v>
      </c>
      <c r="D1433" s="55" t="s">
        <v>5149</v>
      </c>
      <c r="E1433" s="56" t="s">
        <v>5149</v>
      </c>
      <c r="F1433" s="147" t="s">
        <v>8149</v>
      </c>
      <c r="G1433" s="146">
        <v>57</v>
      </c>
      <c r="H1433" s="55" t="s">
        <v>65</v>
      </c>
      <c r="I1433" s="55" t="s">
        <v>67</v>
      </c>
      <c r="J1433" s="55" t="s">
        <v>61</v>
      </c>
      <c r="K1433" s="55" t="s">
        <v>87</v>
      </c>
      <c r="L1433" s="58" t="s">
        <v>80</v>
      </c>
    </row>
    <row r="1434" spans="1:12" x14ac:dyDescent="0.15">
      <c r="A1434" s="128" t="s">
        <v>3027</v>
      </c>
      <c r="B1434" s="129" t="s">
        <v>3028</v>
      </c>
      <c r="C1434" s="55" t="s">
        <v>198</v>
      </c>
      <c r="D1434" s="55" t="s">
        <v>5149</v>
      </c>
      <c r="E1434" s="56" t="s">
        <v>5149</v>
      </c>
      <c r="F1434" s="147" t="s">
        <v>8150</v>
      </c>
      <c r="G1434" s="146">
        <v>219</v>
      </c>
      <c r="H1434" s="55" t="s">
        <v>74</v>
      </c>
      <c r="I1434" s="55" t="s">
        <v>60</v>
      </c>
      <c r="J1434" s="55" t="s">
        <v>49</v>
      </c>
      <c r="K1434" s="55" t="s">
        <v>93</v>
      </c>
      <c r="L1434" s="58" t="s">
        <v>53</v>
      </c>
    </row>
    <row r="1435" spans="1:12" x14ac:dyDescent="0.15">
      <c r="A1435" s="128" t="s">
        <v>3029</v>
      </c>
      <c r="B1435" s="129" t="s">
        <v>3030</v>
      </c>
      <c r="C1435" s="55" t="s">
        <v>198</v>
      </c>
      <c r="D1435" s="55" t="s">
        <v>5149</v>
      </c>
      <c r="E1435" s="56" t="s">
        <v>5149</v>
      </c>
      <c r="F1435" s="147" t="s">
        <v>8151</v>
      </c>
      <c r="G1435" s="146">
        <v>89</v>
      </c>
      <c r="H1435" s="55" t="s">
        <v>51</v>
      </c>
      <c r="I1435" s="55" t="s">
        <v>71</v>
      </c>
      <c r="J1435" s="55" t="s">
        <v>66</v>
      </c>
      <c r="K1435" s="55" t="s">
        <v>87</v>
      </c>
      <c r="L1435" s="58" t="s">
        <v>61</v>
      </c>
    </row>
    <row r="1436" spans="1:12" x14ac:dyDescent="0.15">
      <c r="A1436" s="128" t="s">
        <v>3031</v>
      </c>
      <c r="B1436" s="129" t="s">
        <v>3032</v>
      </c>
      <c r="C1436" s="55" t="s">
        <v>198</v>
      </c>
      <c r="D1436" s="55" t="s">
        <v>5149</v>
      </c>
      <c r="E1436" s="56" t="s">
        <v>5149</v>
      </c>
      <c r="F1436" s="147" t="s">
        <v>8152</v>
      </c>
      <c r="G1436" s="146">
        <v>58</v>
      </c>
      <c r="H1436" s="55" t="s">
        <v>48</v>
      </c>
      <c r="I1436" s="55" t="s">
        <v>71</v>
      </c>
      <c r="J1436" s="55" t="s">
        <v>92</v>
      </c>
      <c r="K1436" s="55" t="s">
        <v>62</v>
      </c>
      <c r="L1436" s="58" t="s">
        <v>58</v>
      </c>
    </row>
    <row r="1437" spans="1:12" x14ac:dyDescent="0.15">
      <c r="A1437" s="128" t="s">
        <v>3033</v>
      </c>
      <c r="B1437" s="129" t="s">
        <v>3034</v>
      </c>
      <c r="C1437" s="55" t="s">
        <v>198</v>
      </c>
      <c r="D1437" s="55" t="s">
        <v>5149</v>
      </c>
      <c r="E1437" s="56" t="s">
        <v>5149</v>
      </c>
      <c r="F1437" s="147" t="s">
        <v>8153</v>
      </c>
      <c r="G1437" s="146">
        <v>7</v>
      </c>
      <c r="H1437" s="55" t="s">
        <v>194</v>
      </c>
      <c r="I1437" s="55" t="s">
        <v>194</v>
      </c>
      <c r="J1437" s="55" t="s">
        <v>194</v>
      </c>
      <c r="K1437" s="55" t="s">
        <v>194</v>
      </c>
      <c r="L1437" s="58" t="s">
        <v>194</v>
      </c>
    </row>
    <row r="1438" spans="1:12" x14ac:dyDescent="0.15">
      <c r="A1438" s="128" t="s">
        <v>3035</v>
      </c>
      <c r="B1438" s="129" t="s">
        <v>3036</v>
      </c>
      <c r="C1438" s="55" t="s">
        <v>198</v>
      </c>
      <c r="D1438" s="55" t="s">
        <v>5149</v>
      </c>
      <c r="E1438" s="56" t="s">
        <v>5149</v>
      </c>
      <c r="F1438" s="147" t="s">
        <v>8154</v>
      </c>
      <c r="G1438" s="146">
        <v>6</v>
      </c>
      <c r="H1438" s="55" t="s">
        <v>194</v>
      </c>
      <c r="I1438" s="55" t="s">
        <v>194</v>
      </c>
      <c r="J1438" s="55" t="s">
        <v>194</v>
      </c>
      <c r="K1438" s="55" t="s">
        <v>194</v>
      </c>
      <c r="L1438" s="58" t="s">
        <v>194</v>
      </c>
    </row>
    <row r="1439" spans="1:12" x14ac:dyDescent="0.15">
      <c r="A1439" s="128" t="s">
        <v>3037</v>
      </c>
      <c r="B1439" s="129" t="s">
        <v>3038</v>
      </c>
      <c r="C1439" s="55" t="s">
        <v>198</v>
      </c>
      <c r="D1439" s="55" t="s">
        <v>5149</v>
      </c>
      <c r="E1439" s="56" t="s">
        <v>5149</v>
      </c>
      <c r="F1439" s="147" t="s">
        <v>8155</v>
      </c>
      <c r="G1439" s="146">
        <v>6</v>
      </c>
      <c r="H1439" s="55" t="s">
        <v>74</v>
      </c>
      <c r="I1439" s="55" t="s">
        <v>194</v>
      </c>
      <c r="J1439" s="55" t="s">
        <v>194</v>
      </c>
      <c r="K1439" s="55" t="s">
        <v>198</v>
      </c>
      <c r="L1439" s="58" t="s">
        <v>198</v>
      </c>
    </row>
    <row r="1440" spans="1:12" x14ac:dyDescent="0.15">
      <c r="A1440" s="128" t="s">
        <v>3039</v>
      </c>
      <c r="B1440" s="129" t="s">
        <v>3040</v>
      </c>
      <c r="C1440" s="55" t="s">
        <v>198</v>
      </c>
      <c r="D1440" s="55" t="s">
        <v>5149</v>
      </c>
      <c r="E1440" s="56" t="s">
        <v>5149</v>
      </c>
      <c r="F1440" s="147" t="s">
        <v>8156</v>
      </c>
      <c r="G1440" s="146">
        <v>3</v>
      </c>
      <c r="H1440" s="55" t="s">
        <v>194</v>
      </c>
      <c r="I1440" s="55" t="s">
        <v>194</v>
      </c>
      <c r="J1440" s="55" t="s">
        <v>198</v>
      </c>
      <c r="K1440" s="55" t="s">
        <v>198</v>
      </c>
      <c r="L1440" s="58" t="s">
        <v>198</v>
      </c>
    </row>
    <row r="1441" spans="1:12" x14ac:dyDescent="0.15">
      <c r="A1441" s="128" t="s">
        <v>3041</v>
      </c>
      <c r="B1441" s="129" t="s">
        <v>3042</v>
      </c>
      <c r="C1441" s="55" t="s">
        <v>198</v>
      </c>
      <c r="D1441" s="55" t="s">
        <v>5149</v>
      </c>
      <c r="E1441" s="56" t="s">
        <v>5149</v>
      </c>
      <c r="F1441" s="147" t="s">
        <v>8157</v>
      </c>
      <c r="G1441" s="146">
        <v>218</v>
      </c>
      <c r="H1441" s="55" t="s">
        <v>67</v>
      </c>
      <c r="I1441" s="55" t="s">
        <v>53</v>
      </c>
      <c r="J1441" s="55" t="s">
        <v>54</v>
      </c>
      <c r="K1441" s="55" t="s">
        <v>62</v>
      </c>
      <c r="L1441" s="58" t="s">
        <v>72</v>
      </c>
    </row>
    <row r="1442" spans="1:12" x14ac:dyDescent="0.15">
      <c r="A1442" s="128" t="s">
        <v>3043</v>
      </c>
      <c r="B1442" s="129" t="s">
        <v>3044</v>
      </c>
      <c r="C1442" s="55" t="s">
        <v>198</v>
      </c>
      <c r="D1442" s="55" t="s">
        <v>5149</v>
      </c>
      <c r="E1442" s="56" t="s">
        <v>5149</v>
      </c>
      <c r="F1442" s="147" t="s">
        <v>8158</v>
      </c>
      <c r="G1442" s="146">
        <v>38</v>
      </c>
      <c r="H1442" s="55" t="s">
        <v>55</v>
      </c>
      <c r="I1442" s="55" t="s">
        <v>61</v>
      </c>
      <c r="J1442" s="55" t="s">
        <v>74</v>
      </c>
      <c r="K1442" s="55" t="s">
        <v>60</v>
      </c>
      <c r="L1442" s="58" t="s">
        <v>194</v>
      </c>
    </row>
    <row r="1443" spans="1:12" x14ac:dyDescent="0.15">
      <c r="A1443" s="128" t="s">
        <v>3045</v>
      </c>
      <c r="B1443" s="129" t="s">
        <v>3046</v>
      </c>
      <c r="C1443" s="55" t="s">
        <v>198</v>
      </c>
      <c r="D1443" s="55" t="s">
        <v>5149</v>
      </c>
      <c r="E1443" s="56" t="s">
        <v>5149</v>
      </c>
      <c r="F1443" s="147" t="s">
        <v>8159</v>
      </c>
      <c r="G1443" s="146">
        <v>29</v>
      </c>
      <c r="H1443" s="55" t="s">
        <v>68</v>
      </c>
      <c r="I1443" s="55" t="s">
        <v>69</v>
      </c>
      <c r="J1443" s="55" t="s">
        <v>48</v>
      </c>
      <c r="K1443" s="55" t="s">
        <v>194</v>
      </c>
      <c r="L1443" s="58" t="s">
        <v>194</v>
      </c>
    </row>
    <row r="1444" spans="1:12" x14ac:dyDescent="0.15">
      <c r="A1444" s="128" t="s">
        <v>3047</v>
      </c>
      <c r="B1444" s="129" t="s">
        <v>3048</v>
      </c>
      <c r="C1444" s="55" t="s">
        <v>198</v>
      </c>
      <c r="D1444" s="55" t="s">
        <v>5149</v>
      </c>
      <c r="E1444" s="56" t="s">
        <v>5149</v>
      </c>
      <c r="F1444" s="147" t="s">
        <v>8160</v>
      </c>
      <c r="G1444" s="146">
        <v>70</v>
      </c>
      <c r="H1444" s="55" t="s">
        <v>67</v>
      </c>
      <c r="I1444" s="55" t="s">
        <v>61</v>
      </c>
      <c r="J1444" s="55" t="s">
        <v>70</v>
      </c>
      <c r="K1444" s="55" t="s">
        <v>69</v>
      </c>
      <c r="L1444" s="58" t="s">
        <v>62</v>
      </c>
    </row>
    <row r="1445" spans="1:12" x14ac:dyDescent="0.15">
      <c r="A1445" s="128" t="s">
        <v>3049</v>
      </c>
      <c r="B1445" s="129" t="s">
        <v>3050</v>
      </c>
      <c r="C1445" s="55" t="s">
        <v>198</v>
      </c>
      <c r="D1445" s="55" t="s">
        <v>5149</v>
      </c>
      <c r="E1445" s="56" t="s">
        <v>5149</v>
      </c>
      <c r="F1445" s="147" t="s">
        <v>8161</v>
      </c>
      <c r="G1445" s="146">
        <v>461</v>
      </c>
      <c r="H1445" s="55" t="s">
        <v>70</v>
      </c>
      <c r="I1445" s="55" t="s">
        <v>69</v>
      </c>
      <c r="J1445" s="55" t="s">
        <v>72</v>
      </c>
      <c r="K1445" s="55" t="s">
        <v>71</v>
      </c>
      <c r="L1445" s="58" t="s">
        <v>61</v>
      </c>
    </row>
    <row r="1446" spans="1:12" x14ac:dyDescent="0.15">
      <c r="A1446" s="128" t="s">
        <v>3051</v>
      </c>
      <c r="B1446" s="129" t="s">
        <v>3052</v>
      </c>
      <c r="C1446" s="55" t="s">
        <v>198</v>
      </c>
      <c r="D1446" s="55" t="s">
        <v>5149</v>
      </c>
      <c r="E1446" s="56" t="s">
        <v>5149</v>
      </c>
      <c r="F1446" s="147" t="s">
        <v>8162</v>
      </c>
      <c r="G1446" s="146">
        <v>70</v>
      </c>
      <c r="H1446" s="55" t="s">
        <v>67</v>
      </c>
      <c r="I1446" s="55" t="s">
        <v>70</v>
      </c>
      <c r="J1446" s="55" t="s">
        <v>53</v>
      </c>
      <c r="K1446" s="55" t="s">
        <v>52</v>
      </c>
      <c r="L1446" s="58" t="s">
        <v>54</v>
      </c>
    </row>
    <row r="1447" spans="1:12" x14ac:dyDescent="0.15">
      <c r="A1447" s="140" t="s">
        <v>3053</v>
      </c>
      <c r="B1447" s="129" t="s">
        <v>3054</v>
      </c>
      <c r="C1447" s="55" t="s">
        <v>198</v>
      </c>
      <c r="D1447" s="55" t="s">
        <v>5149</v>
      </c>
      <c r="E1447" s="56" t="s">
        <v>5149</v>
      </c>
      <c r="F1447" s="147" t="s">
        <v>8163</v>
      </c>
      <c r="G1447" s="146">
        <v>64</v>
      </c>
      <c r="H1447" s="55" t="s">
        <v>63</v>
      </c>
      <c r="I1447" s="55" t="s">
        <v>67</v>
      </c>
      <c r="J1447" s="55" t="s">
        <v>62</v>
      </c>
      <c r="K1447" s="55" t="s">
        <v>75</v>
      </c>
      <c r="L1447" s="55" t="s">
        <v>54</v>
      </c>
    </row>
    <row r="1448" spans="1:12" x14ac:dyDescent="0.15">
      <c r="A1448" s="152" t="s">
        <v>3055</v>
      </c>
      <c r="B1448" s="129" t="s">
        <v>3056</v>
      </c>
      <c r="C1448" s="140" t="s">
        <v>198</v>
      </c>
      <c r="D1448" s="140" t="s">
        <v>5149</v>
      </c>
      <c r="E1448" s="154" t="s">
        <v>5149</v>
      </c>
      <c r="F1448" s="146" t="s">
        <v>8164</v>
      </c>
      <c r="G1448" s="146">
        <v>4</v>
      </c>
      <c r="H1448" s="55" t="s">
        <v>194</v>
      </c>
      <c r="I1448" s="55" t="s">
        <v>194</v>
      </c>
      <c r="J1448" s="55" t="s">
        <v>194</v>
      </c>
      <c r="K1448" s="55" t="s">
        <v>198</v>
      </c>
      <c r="L1448" s="55" t="s">
        <v>198</v>
      </c>
    </row>
    <row r="1449" spans="1:12" x14ac:dyDescent="0.15">
      <c r="A1449" s="140" t="s">
        <v>3057</v>
      </c>
      <c r="B1449" s="129" t="s">
        <v>3058</v>
      </c>
      <c r="C1449" s="140" t="s">
        <v>198</v>
      </c>
      <c r="D1449" s="140" t="s">
        <v>5149</v>
      </c>
      <c r="E1449" s="154" t="s">
        <v>5149</v>
      </c>
      <c r="F1449" s="147" t="s">
        <v>8165</v>
      </c>
      <c r="G1449" s="146">
        <v>35</v>
      </c>
      <c r="H1449" s="55" t="s">
        <v>52</v>
      </c>
      <c r="I1449" s="55" t="s">
        <v>51</v>
      </c>
      <c r="J1449" s="55" t="s">
        <v>58</v>
      </c>
      <c r="K1449" s="55" t="s">
        <v>60</v>
      </c>
      <c r="L1449" s="55" t="s">
        <v>194</v>
      </c>
    </row>
    <row r="1450" spans="1:12" x14ac:dyDescent="0.15">
      <c r="A1450" s="152" t="s">
        <v>3059</v>
      </c>
      <c r="B1450" s="129" t="s">
        <v>3060</v>
      </c>
      <c r="C1450" s="140" t="s">
        <v>198</v>
      </c>
      <c r="D1450" s="140" t="s">
        <v>5149</v>
      </c>
      <c r="E1450" s="154" t="s">
        <v>5149</v>
      </c>
      <c r="F1450" s="147" t="s">
        <v>8166</v>
      </c>
      <c r="G1450" s="146">
        <v>55</v>
      </c>
      <c r="H1450" s="55" t="s">
        <v>55</v>
      </c>
      <c r="I1450" s="55" t="s">
        <v>67</v>
      </c>
      <c r="J1450" s="55" t="s">
        <v>64</v>
      </c>
      <c r="K1450" s="55" t="s">
        <v>70</v>
      </c>
      <c r="L1450" s="55" t="s">
        <v>66</v>
      </c>
    </row>
    <row r="1451" spans="1:12" ht="30" x14ac:dyDescent="0.15">
      <c r="A1451" s="152" t="s">
        <v>3061</v>
      </c>
      <c r="B1451" s="129" t="s">
        <v>3062</v>
      </c>
      <c r="C1451" s="140" t="s">
        <v>198</v>
      </c>
      <c r="D1451" s="140" t="s">
        <v>5149</v>
      </c>
      <c r="E1451" s="154" t="s">
        <v>5149</v>
      </c>
      <c r="F1451" s="147" t="s">
        <v>8167</v>
      </c>
      <c r="G1451" s="146">
        <v>30</v>
      </c>
      <c r="H1451" s="55" t="s">
        <v>69</v>
      </c>
      <c r="I1451" s="55" t="s">
        <v>194</v>
      </c>
      <c r="J1451" s="55" t="s">
        <v>194</v>
      </c>
      <c r="K1451" s="55" t="s">
        <v>194</v>
      </c>
      <c r="L1451" s="55" t="s">
        <v>194</v>
      </c>
    </row>
    <row r="1452" spans="1:12" x14ac:dyDescent="0.15">
      <c r="A1452" s="152" t="s">
        <v>3063</v>
      </c>
      <c r="B1452" s="129" t="s">
        <v>3064</v>
      </c>
      <c r="C1452" s="140" t="s">
        <v>198</v>
      </c>
      <c r="D1452" s="140" t="s">
        <v>5149</v>
      </c>
      <c r="E1452" s="154" t="s">
        <v>5149</v>
      </c>
      <c r="F1452" s="147" t="s">
        <v>8168</v>
      </c>
      <c r="G1452" s="146">
        <v>10</v>
      </c>
      <c r="H1452" s="55" t="s">
        <v>67</v>
      </c>
      <c r="I1452" s="55" t="s">
        <v>194</v>
      </c>
      <c r="J1452" s="55" t="s">
        <v>194</v>
      </c>
      <c r="K1452" s="55" t="s">
        <v>194</v>
      </c>
      <c r="L1452" s="55" t="s">
        <v>194</v>
      </c>
    </row>
    <row r="1453" spans="1:12" x14ac:dyDescent="0.15">
      <c r="A1453" s="152" t="s">
        <v>3065</v>
      </c>
      <c r="B1453" s="129" t="s">
        <v>3066</v>
      </c>
      <c r="C1453" s="140" t="s">
        <v>198</v>
      </c>
      <c r="D1453" s="140" t="s">
        <v>5149</v>
      </c>
      <c r="E1453" s="154" t="s">
        <v>5149</v>
      </c>
      <c r="F1453" s="147" t="s">
        <v>8169</v>
      </c>
      <c r="G1453" s="146">
        <v>18</v>
      </c>
      <c r="H1453" s="55" t="s">
        <v>51</v>
      </c>
      <c r="I1453" s="55" t="s">
        <v>194</v>
      </c>
      <c r="J1453" s="55" t="s">
        <v>194</v>
      </c>
      <c r="K1453" s="55" t="s">
        <v>194</v>
      </c>
      <c r="L1453" s="55" t="s">
        <v>194</v>
      </c>
    </row>
    <row r="1454" spans="1:12" x14ac:dyDescent="0.15">
      <c r="A1454" s="152" t="s">
        <v>3067</v>
      </c>
      <c r="B1454" s="129" t="s">
        <v>3068</v>
      </c>
      <c r="C1454" s="140" t="s">
        <v>198</v>
      </c>
      <c r="D1454" s="140" t="s">
        <v>5149</v>
      </c>
      <c r="E1454" s="154" t="s">
        <v>5149</v>
      </c>
      <c r="F1454" s="147" t="s">
        <v>7893</v>
      </c>
      <c r="G1454" s="146">
        <v>15</v>
      </c>
      <c r="H1454" s="55" t="s">
        <v>58</v>
      </c>
      <c r="I1454" s="55" t="s">
        <v>194</v>
      </c>
      <c r="J1454" s="55" t="s">
        <v>194</v>
      </c>
      <c r="K1454" s="55" t="s">
        <v>194</v>
      </c>
      <c r="L1454" s="55" t="s">
        <v>194</v>
      </c>
    </row>
    <row r="1455" spans="1:12" x14ac:dyDescent="0.15">
      <c r="A1455" s="152" t="s">
        <v>3069</v>
      </c>
      <c r="B1455" s="129" t="s">
        <v>3070</v>
      </c>
      <c r="C1455" s="140" t="s">
        <v>198</v>
      </c>
      <c r="D1455" s="140" t="s">
        <v>5149</v>
      </c>
      <c r="E1455" s="154" t="s">
        <v>5149</v>
      </c>
      <c r="F1455" s="147" t="s">
        <v>8170</v>
      </c>
      <c r="G1455" s="146">
        <v>71</v>
      </c>
      <c r="H1455" s="55" t="s">
        <v>67</v>
      </c>
      <c r="I1455" s="55" t="s">
        <v>58</v>
      </c>
      <c r="J1455" s="55" t="s">
        <v>61</v>
      </c>
      <c r="K1455" s="55" t="s">
        <v>75</v>
      </c>
      <c r="L1455" s="55" t="s">
        <v>60</v>
      </c>
    </row>
    <row r="1456" spans="1:12" x14ac:dyDescent="0.15">
      <c r="A1456" s="152" t="s">
        <v>3071</v>
      </c>
      <c r="B1456" s="129" t="s">
        <v>3072</v>
      </c>
      <c r="C1456" s="140" t="s">
        <v>198</v>
      </c>
      <c r="D1456" s="140" t="s">
        <v>5149</v>
      </c>
      <c r="E1456" s="154" t="s">
        <v>5149</v>
      </c>
      <c r="F1456" s="147" t="s">
        <v>8171</v>
      </c>
      <c r="G1456" s="146">
        <v>48</v>
      </c>
      <c r="H1456" s="55" t="s">
        <v>72</v>
      </c>
      <c r="I1456" s="55" t="s">
        <v>58</v>
      </c>
      <c r="J1456" s="55" t="s">
        <v>70</v>
      </c>
      <c r="K1456" s="55" t="s">
        <v>74</v>
      </c>
      <c r="L1456" s="55" t="s">
        <v>51</v>
      </c>
    </row>
    <row r="1457" spans="1:12" x14ac:dyDescent="0.15">
      <c r="A1457" s="152" t="s">
        <v>3073</v>
      </c>
      <c r="B1457" s="129" t="s">
        <v>3074</v>
      </c>
      <c r="C1457" s="140" t="s">
        <v>198</v>
      </c>
      <c r="D1457" s="140" t="s">
        <v>5149</v>
      </c>
      <c r="E1457" s="154" t="s">
        <v>5149</v>
      </c>
      <c r="F1457" s="147" t="s">
        <v>8172</v>
      </c>
      <c r="G1457" s="146">
        <v>56</v>
      </c>
      <c r="H1457" s="55" t="s">
        <v>67</v>
      </c>
      <c r="I1457" s="55" t="s">
        <v>48</v>
      </c>
      <c r="J1457" s="55" t="s">
        <v>51</v>
      </c>
      <c r="K1457" s="55" t="s">
        <v>66</v>
      </c>
      <c r="L1457" s="55" t="s">
        <v>92</v>
      </c>
    </row>
    <row r="1458" spans="1:12" x14ac:dyDescent="0.15">
      <c r="A1458" s="152" t="s">
        <v>3075</v>
      </c>
      <c r="B1458" s="129" t="s">
        <v>3076</v>
      </c>
      <c r="C1458" s="140" t="s">
        <v>198</v>
      </c>
      <c r="D1458" s="140" t="s">
        <v>5149</v>
      </c>
      <c r="E1458" s="154" t="s">
        <v>5149</v>
      </c>
      <c r="F1458" s="147" t="s">
        <v>8173</v>
      </c>
      <c r="G1458" s="146">
        <v>40</v>
      </c>
      <c r="H1458" s="55" t="s">
        <v>88</v>
      </c>
      <c r="I1458" s="55" t="s">
        <v>87</v>
      </c>
      <c r="J1458" s="55" t="s">
        <v>59</v>
      </c>
      <c r="K1458" s="55" t="s">
        <v>67</v>
      </c>
      <c r="L1458" s="55" t="s">
        <v>194</v>
      </c>
    </row>
    <row r="1459" spans="1:12" ht="30" x14ac:dyDescent="0.15">
      <c r="A1459" s="152" t="s">
        <v>3077</v>
      </c>
      <c r="B1459" s="129" t="s">
        <v>3078</v>
      </c>
      <c r="C1459" s="232" t="s">
        <v>198</v>
      </c>
      <c r="D1459" s="232" t="s">
        <v>5149</v>
      </c>
      <c r="E1459" s="154" t="s">
        <v>5149</v>
      </c>
      <c r="F1459" s="147" t="s">
        <v>8174</v>
      </c>
      <c r="G1459" s="146">
        <v>305</v>
      </c>
      <c r="H1459" s="55" t="s">
        <v>56</v>
      </c>
      <c r="I1459" s="55" t="s">
        <v>66</v>
      </c>
      <c r="J1459" s="55" t="s">
        <v>67</v>
      </c>
      <c r="K1459" s="55" t="s">
        <v>54</v>
      </c>
      <c r="L1459" s="55" t="s">
        <v>52</v>
      </c>
    </row>
    <row r="1460" spans="1:12" ht="30" x14ac:dyDescent="0.15">
      <c r="A1460" s="152" t="s">
        <v>3079</v>
      </c>
      <c r="B1460" s="129" t="s">
        <v>3080</v>
      </c>
      <c r="C1460" s="140" t="s">
        <v>198</v>
      </c>
      <c r="D1460" s="140" t="s">
        <v>5149</v>
      </c>
      <c r="E1460" s="154" t="s">
        <v>5149</v>
      </c>
      <c r="F1460" s="147" t="s">
        <v>8175</v>
      </c>
      <c r="G1460" s="146">
        <v>913</v>
      </c>
      <c r="H1460" s="55" t="s">
        <v>64</v>
      </c>
      <c r="I1460" s="55" t="s">
        <v>52</v>
      </c>
      <c r="J1460" s="55" t="s">
        <v>53</v>
      </c>
      <c r="K1460" s="55" t="s">
        <v>60</v>
      </c>
      <c r="L1460" s="55" t="s">
        <v>70</v>
      </c>
    </row>
    <row r="1461" spans="1:12" x14ac:dyDescent="0.15">
      <c r="A1461" s="155" t="s">
        <v>8624</v>
      </c>
      <c r="B1461" s="156" t="s">
        <v>8625</v>
      </c>
      <c r="C1461" s="157" t="s">
        <v>198</v>
      </c>
      <c r="D1461" s="157" t="s">
        <v>5149</v>
      </c>
      <c r="E1461" s="157" t="s">
        <v>5149</v>
      </c>
      <c r="F1461" s="158">
        <v>15856147</v>
      </c>
      <c r="G1461" s="158">
        <v>12383</v>
      </c>
      <c r="H1461" s="157" t="s">
        <v>8572</v>
      </c>
      <c r="I1461" s="157" t="s">
        <v>8579</v>
      </c>
      <c r="J1461" s="157" t="s">
        <v>8588</v>
      </c>
      <c r="K1461" s="157" t="s">
        <v>8595</v>
      </c>
      <c r="L1461" s="157" t="s">
        <v>8626</v>
      </c>
    </row>
    <row r="1462" spans="1:12" x14ac:dyDescent="0.15">
      <c r="A1462" s="152" t="s">
        <v>3081</v>
      </c>
      <c r="B1462" s="129" t="s">
        <v>3082</v>
      </c>
      <c r="C1462" s="140" t="s">
        <v>2245</v>
      </c>
      <c r="D1462" s="140" t="s">
        <v>5149</v>
      </c>
      <c r="E1462" s="154" t="s">
        <v>6329</v>
      </c>
      <c r="F1462" s="147" t="s">
        <v>8176</v>
      </c>
      <c r="G1462" s="146">
        <v>11</v>
      </c>
      <c r="H1462" s="55" t="s">
        <v>194</v>
      </c>
      <c r="I1462" s="55" t="s">
        <v>194</v>
      </c>
      <c r="J1462" s="55" t="s">
        <v>194</v>
      </c>
      <c r="K1462" s="55" t="s">
        <v>194</v>
      </c>
      <c r="L1462" s="55" t="s">
        <v>194</v>
      </c>
    </row>
    <row r="1463" spans="1:12" x14ac:dyDescent="0.15">
      <c r="A1463" s="152" t="s">
        <v>3083</v>
      </c>
      <c r="B1463" s="129" t="s">
        <v>3084</v>
      </c>
      <c r="C1463" s="140" t="s">
        <v>2245</v>
      </c>
      <c r="D1463" s="140" t="s">
        <v>5149</v>
      </c>
      <c r="E1463" s="154" t="s">
        <v>8177</v>
      </c>
      <c r="F1463" s="147" t="s">
        <v>8178</v>
      </c>
      <c r="G1463" s="146">
        <v>42</v>
      </c>
      <c r="H1463" s="55" t="s">
        <v>69</v>
      </c>
      <c r="I1463" s="55" t="s">
        <v>68</v>
      </c>
      <c r="J1463" s="55" t="s">
        <v>57</v>
      </c>
      <c r="K1463" s="55" t="s">
        <v>87</v>
      </c>
      <c r="L1463" s="55" t="s">
        <v>67</v>
      </c>
    </row>
    <row r="1464" spans="1:12" x14ac:dyDescent="0.15">
      <c r="A1464" s="152" t="s">
        <v>3085</v>
      </c>
      <c r="B1464" s="129" t="s">
        <v>3086</v>
      </c>
      <c r="C1464" s="140" t="s">
        <v>2245</v>
      </c>
      <c r="D1464" s="140" t="s">
        <v>5149</v>
      </c>
      <c r="E1464" s="154" t="s">
        <v>8179</v>
      </c>
      <c r="F1464" s="147" t="s">
        <v>8180</v>
      </c>
      <c r="G1464" s="146">
        <v>26</v>
      </c>
      <c r="H1464" s="55" t="s">
        <v>61</v>
      </c>
      <c r="I1464" s="55" t="s">
        <v>54</v>
      </c>
      <c r="J1464" s="55" t="s">
        <v>194</v>
      </c>
      <c r="K1464" s="55" t="s">
        <v>194</v>
      </c>
      <c r="L1464" s="55" t="s">
        <v>194</v>
      </c>
    </row>
    <row r="1465" spans="1:12" x14ac:dyDescent="0.15">
      <c r="A1465" s="152" t="s">
        <v>3087</v>
      </c>
      <c r="B1465" s="129" t="s">
        <v>3088</v>
      </c>
      <c r="C1465" s="140" t="s">
        <v>2245</v>
      </c>
      <c r="D1465" s="140" t="s">
        <v>5149</v>
      </c>
      <c r="E1465" s="154" t="s">
        <v>8181</v>
      </c>
      <c r="F1465" s="147" t="s">
        <v>7463</v>
      </c>
      <c r="G1465" s="146">
        <v>8</v>
      </c>
      <c r="H1465" s="55" t="s">
        <v>194</v>
      </c>
      <c r="I1465" s="55" t="s">
        <v>194</v>
      </c>
      <c r="J1465" s="55" t="s">
        <v>194</v>
      </c>
      <c r="K1465" s="55" t="s">
        <v>194</v>
      </c>
      <c r="L1465" s="55" t="s">
        <v>194</v>
      </c>
    </row>
    <row r="1466" spans="1:12" x14ac:dyDescent="0.15">
      <c r="A1466" s="152" t="s">
        <v>3089</v>
      </c>
      <c r="B1466" s="129" t="s">
        <v>3090</v>
      </c>
      <c r="C1466" s="140" t="s">
        <v>2245</v>
      </c>
      <c r="D1466" s="140" t="s">
        <v>5149</v>
      </c>
      <c r="E1466" s="154" t="s">
        <v>8182</v>
      </c>
      <c r="F1466" s="147" t="s">
        <v>8183</v>
      </c>
      <c r="G1466" s="146">
        <v>61</v>
      </c>
      <c r="H1466" s="55" t="s">
        <v>71</v>
      </c>
      <c r="I1466" s="55" t="s">
        <v>70</v>
      </c>
      <c r="J1466" s="55" t="s">
        <v>87</v>
      </c>
      <c r="K1466" s="55" t="s">
        <v>55</v>
      </c>
      <c r="L1466" s="55" t="s">
        <v>75</v>
      </c>
    </row>
    <row r="1467" spans="1:12" x14ac:dyDescent="0.15">
      <c r="A1467" s="152" t="s">
        <v>3091</v>
      </c>
      <c r="B1467" s="129" t="s">
        <v>3092</v>
      </c>
      <c r="C1467" s="140" t="s">
        <v>198</v>
      </c>
      <c r="D1467" s="140" t="s">
        <v>5149</v>
      </c>
      <c r="E1467" s="154" t="s">
        <v>5149</v>
      </c>
      <c r="F1467" s="147" t="s">
        <v>8184</v>
      </c>
      <c r="G1467" s="146">
        <v>43</v>
      </c>
      <c r="H1467" s="55" t="s">
        <v>58</v>
      </c>
      <c r="I1467" s="55" t="s">
        <v>75</v>
      </c>
      <c r="J1467" s="55" t="s">
        <v>61</v>
      </c>
      <c r="K1467" s="55" t="s">
        <v>87</v>
      </c>
      <c r="L1467" s="55" t="s">
        <v>60</v>
      </c>
    </row>
    <row r="1468" spans="1:12" x14ac:dyDescent="0.15">
      <c r="A1468" s="152" t="s">
        <v>3093</v>
      </c>
      <c r="B1468" s="129" t="s">
        <v>3094</v>
      </c>
      <c r="C1468" s="140" t="s">
        <v>198</v>
      </c>
      <c r="D1468" s="140" t="s">
        <v>5149</v>
      </c>
      <c r="E1468" s="154" t="s">
        <v>5149</v>
      </c>
      <c r="F1468" s="147" t="s">
        <v>8185</v>
      </c>
      <c r="G1468" s="146">
        <v>106</v>
      </c>
      <c r="H1468" s="55" t="s">
        <v>69</v>
      </c>
      <c r="I1468" s="55" t="s">
        <v>70</v>
      </c>
      <c r="J1468" s="55" t="s">
        <v>67</v>
      </c>
      <c r="K1468" s="55" t="s">
        <v>53</v>
      </c>
      <c r="L1468" s="55" t="s">
        <v>49</v>
      </c>
    </row>
    <row r="1469" spans="1:12" x14ac:dyDescent="0.15">
      <c r="A1469" s="152" t="s">
        <v>3095</v>
      </c>
      <c r="B1469" s="129" t="s">
        <v>3096</v>
      </c>
      <c r="C1469" s="140" t="s">
        <v>198</v>
      </c>
      <c r="D1469" s="140" t="s">
        <v>5149</v>
      </c>
      <c r="E1469" s="154" t="s">
        <v>5149</v>
      </c>
      <c r="F1469" s="147" t="s">
        <v>8186</v>
      </c>
      <c r="G1469" s="146">
        <v>40</v>
      </c>
      <c r="H1469" s="55" t="s">
        <v>55</v>
      </c>
      <c r="I1469" s="55" t="s">
        <v>49</v>
      </c>
      <c r="J1469" s="55" t="s">
        <v>67</v>
      </c>
      <c r="K1469" s="55" t="s">
        <v>60</v>
      </c>
      <c r="L1469" s="55" t="s">
        <v>194</v>
      </c>
    </row>
    <row r="1470" spans="1:12" x14ac:dyDescent="0.15">
      <c r="A1470" s="152" t="s">
        <v>3097</v>
      </c>
      <c r="B1470" s="129" t="s">
        <v>3098</v>
      </c>
      <c r="C1470" s="140" t="s">
        <v>198</v>
      </c>
      <c r="D1470" s="140" t="s">
        <v>5149</v>
      </c>
      <c r="E1470" s="154" t="s">
        <v>5149</v>
      </c>
      <c r="F1470" s="147" t="s">
        <v>8187</v>
      </c>
      <c r="G1470" s="146">
        <v>33</v>
      </c>
      <c r="H1470" s="55" t="s">
        <v>61</v>
      </c>
      <c r="I1470" s="55" t="s">
        <v>54</v>
      </c>
      <c r="J1470" s="55" t="s">
        <v>87</v>
      </c>
      <c r="K1470" s="55" t="s">
        <v>71</v>
      </c>
      <c r="L1470" s="55" t="s">
        <v>194</v>
      </c>
    </row>
    <row r="1471" spans="1:12" x14ac:dyDescent="0.15">
      <c r="A1471" s="152" t="s">
        <v>3099</v>
      </c>
      <c r="B1471" s="129" t="s">
        <v>3100</v>
      </c>
      <c r="C1471" s="140" t="s">
        <v>198</v>
      </c>
      <c r="D1471" s="140" t="s">
        <v>5149</v>
      </c>
      <c r="E1471" s="154" t="s">
        <v>5149</v>
      </c>
      <c r="F1471" s="147" t="s">
        <v>8188</v>
      </c>
      <c r="G1471" s="146">
        <v>24</v>
      </c>
      <c r="H1471" s="55" t="s">
        <v>75</v>
      </c>
      <c r="I1471" s="55" t="s">
        <v>87</v>
      </c>
      <c r="J1471" s="55" t="s">
        <v>194</v>
      </c>
      <c r="K1471" s="55" t="s">
        <v>194</v>
      </c>
      <c r="L1471" s="55" t="s">
        <v>194</v>
      </c>
    </row>
    <row r="1472" spans="1:12" ht="30" x14ac:dyDescent="0.15">
      <c r="A1472" s="152" t="s">
        <v>3101</v>
      </c>
      <c r="B1472" s="129" t="s">
        <v>3102</v>
      </c>
      <c r="C1472" s="140" t="s">
        <v>198</v>
      </c>
      <c r="D1472" s="140" t="s">
        <v>5149</v>
      </c>
      <c r="E1472" s="154" t="s">
        <v>5149</v>
      </c>
      <c r="F1472" s="147" t="s">
        <v>8189</v>
      </c>
      <c r="G1472" s="146">
        <v>397</v>
      </c>
      <c r="H1472" s="55" t="s">
        <v>93</v>
      </c>
      <c r="I1472" s="55" t="s">
        <v>61</v>
      </c>
      <c r="J1472" s="55" t="s">
        <v>75</v>
      </c>
      <c r="K1472" s="55" t="s">
        <v>55</v>
      </c>
      <c r="L1472" s="55" t="s">
        <v>69</v>
      </c>
    </row>
    <row r="1473" spans="1:12" x14ac:dyDescent="0.15">
      <c r="A1473" s="152" t="s">
        <v>3103</v>
      </c>
      <c r="B1473" s="129" t="s">
        <v>3104</v>
      </c>
      <c r="C1473" s="140" t="s">
        <v>2245</v>
      </c>
      <c r="D1473" s="140" t="s">
        <v>5149</v>
      </c>
      <c r="E1473" s="154" t="s">
        <v>8190</v>
      </c>
      <c r="F1473" s="147" t="s">
        <v>8191</v>
      </c>
      <c r="G1473" s="146">
        <v>78</v>
      </c>
      <c r="H1473" s="55" t="s">
        <v>74</v>
      </c>
      <c r="I1473" s="55" t="s">
        <v>70</v>
      </c>
      <c r="J1473" s="55" t="s">
        <v>48</v>
      </c>
      <c r="K1473" s="55" t="s">
        <v>60</v>
      </c>
      <c r="L1473" s="55" t="s">
        <v>87</v>
      </c>
    </row>
    <row r="1474" spans="1:12" x14ac:dyDescent="0.15">
      <c r="A1474" s="152" t="s">
        <v>3105</v>
      </c>
      <c r="B1474" s="129" t="s">
        <v>3106</v>
      </c>
      <c r="C1474" s="140" t="s">
        <v>2245</v>
      </c>
      <c r="D1474" s="140" t="s">
        <v>5149</v>
      </c>
      <c r="E1474" s="154" t="s">
        <v>8192</v>
      </c>
      <c r="F1474" s="147" t="s">
        <v>8193</v>
      </c>
      <c r="G1474" s="146">
        <v>75</v>
      </c>
      <c r="H1474" s="55" t="s">
        <v>75</v>
      </c>
      <c r="I1474" s="55" t="s">
        <v>70</v>
      </c>
      <c r="J1474" s="55" t="s">
        <v>71</v>
      </c>
      <c r="K1474" s="55" t="s">
        <v>73</v>
      </c>
      <c r="L1474" s="55" t="s">
        <v>74</v>
      </c>
    </row>
    <row r="1475" spans="1:12" x14ac:dyDescent="0.15">
      <c r="A1475" s="152" t="s">
        <v>3107</v>
      </c>
      <c r="B1475" s="129" t="s">
        <v>3108</v>
      </c>
      <c r="C1475" s="140" t="s">
        <v>2245</v>
      </c>
      <c r="D1475" s="140" t="s">
        <v>5149</v>
      </c>
      <c r="E1475" s="154" t="s">
        <v>8194</v>
      </c>
      <c r="F1475" s="147" t="s">
        <v>8195</v>
      </c>
      <c r="G1475" s="146">
        <v>24</v>
      </c>
      <c r="H1475" s="55" t="s">
        <v>58</v>
      </c>
      <c r="I1475" s="55" t="s">
        <v>60</v>
      </c>
      <c r="J1475" s="55" t="s">
        <v>194</v>
      </c>
      <c r="K1475" s="55" t="s">
        <v>194</v>
      </c>
      <c r="L1475" s="55" t="s">
        <v>194</v>
      </c>
    </row>
    <row r="1476" spans="1:12" x14ac:dyDescent="0.15">
      <c r="A1476" s="152" t="s">
        <v>3109</v>
      </c>
      <c r="B1476" s="129" t="s">
        <v>3110</v>
      </c>
      <c r="C1476" s="140" t="s">
        <v>2245</v>
      </c>
      <c r="D1476" s="140" t="s">
        <v>5149</v>
      </c>
      <c r="E1476" s="154" t="s">
        <v>8196</v>
      </c>
      <c r="F1476" s="147" t="s">
        <v>8197</v>
      </c>
      <c r="G1476" s="146">
        <v>48</v>
      </c>
      <c r="H1476" s="55" t="s">
        <v>58</v>
      </c>
      <c r="I1476" s="55" t="s">
        <v>81</v>
      </c>
      <c r="J1476" s="55" t="s">
        <v>74</v>
      </c>
      <c r="K1476" s="55" t="s">
        <v>75</v>
      </c>
      <c r="L1476" s="55" t="s">
        <v>70</v>
      </c>
    </row>
    <row r="1477" spans="1:12" x14ac:dyDescent="0.15">
      <c r="A1477" s="152" t="s">
        <v>3111</v>
      </c>
      <c r="B1477" s="129" t="s">
        <v>3112</v>
      </c>
      <c r="C1477" s="140" t="s">
        <v>198</v>
      </c>
      <c r="D1477" s="140" t="s">
        <v>5149</v>
      </c>
      <c r="E1477" s="154" t="s">
        <v>5149</v>
      </c>
      <c r="F1477" s="147" t="s">
        <v>8198</v>
      </c>
      <c r="G1477" s="146">
        <v>40</v>
      </c>
      <c r="H1477" s="55" t="s">
        <v>55</v>
      </c>
      <c r="I1477" s="55" t="s">
        <v>74</v>
      </c>
      <c r="J1477" s="55" t="s">
        <v>75</v>
      </c>
      <c r="K1477" s="55" t="s">
        <v>58</v>
      </c>
      <c r="L1477" s="55" t="s">
        <v>60</v>
      </c>
    </row>
    <row r="1478" spans="1:12" x14ac:dyDescent="0.15">
      <c r="A1478" s="152" t="s">
        <v>3113</v>
      </c>
      <c r="B1478" s="129" t="s">
        <v>3114</v>
      </c>
      <c r="C1478" s="140" t="s">
        <v>198</v>
      </c>
      <c r="D1478" s="140" t="s">
        <v>5149</v>
      </c>
      <c r="E1478" s="154" t="s">
        <v>5149</v>
      </c>
      <c r="F1478" s="147" t="s">
        <v>8199</v>
      </c>
      <c r="G1478" s="146">
        <v>181</v>
      </c>
      <c r="H1478" s="55" t="s">
        <v>70</v>
      </c>
      <c r="I1478" s="55" t="s">
        <v>75</v>
      </c>
      <c r="J1478" s="55" t="s">
        <v>74</v>
      </c>
      <c r="K1478" s="55" t="s">
        <v>62</v>
      </c>
      <c r="L1478" s="55" t="s">
        <v>68</v>
      </c>
    </row>
    <row r="1479" spans="1:12" x14ac:dyDescent="0.15">
      <c r="A1479" s="152" t="s">
        <v>3115</v>
      </c>
      <c r="B1479" s="129" t="s">
        <v>3116</v>
      </c>
      <c r="C1479" s="140" t="s">
        <v>198</v>
      </c>
      <c r="D1479" s="140" t="s">
        <v>5149</v>
      </c>
      <c r="E1479" s="154" t="s">
        <v>5149</v>
      </c>
      <c r="F1479" s="147" t="s">
        <v>8200</v>
      </c>
      <c r="G1479" s="146">
        <v>51</v>
      </c>
      <c r="H1479" s="55" t="s">
        <v>70</v>
      </c>
      <c r="I1479" s="55" t="s">
        <v>75</v>
      </c>
      <c r="J1479" s="55" t="s">
        <v>60</v>
      </c>
      <c r="K1479" s="55" t="s">
        <v>69</v>
      </c>
      <c r="L1479" s="55" t="s">
        <v>73</v>
      </c>
    </row>
    <row r="1480" spans="1:12" x14ac:dyDescent="0.15">
      <c r="A1480" s="152" t="s">
        <v>3117</v>
      </c>
      <c r="B1480" s="129" t="s">
        <v>3118</v>
      </c>
      <c r="C1480" s="140" t="s">
        <v>198</v>
      </c>
      <c r="D1480" s="140" t="s">
        <v>5149</v>
      </c>
      <c r="E1480" s="154" t="s">
        <v>5149</v>
      </c>
      <c r="F1480" s="147" t="s">
        <v>8201</v>
      </c>
      <c r="G1480" s="146">
        <v>88</v>
      </c>
      <c r="H1480" s="55" t="s">
        <v>81</v>
      </c>
      <c r="I1480" s="55" t="s">
        <v>61</v>
      </c>
      <c r="J1480" s="55" t="s">
        <v>58</v>
      </c>
      <c r="K1480" s="55" t="s">
        <v>56</v>
      </c>
      <c r="L1480" s="55" t="s">
        <v>84</v>
      </c>
    </row>
    <row r="1481" spans="1:12" x14ac:dyDescent="0.15">
      <c r="A1481" s="152" t="s">
        <v>3119</v>
      </c>
      <c r="B1481" s="129" t="s">
        <v>3120</v>
      </c>
      <c r="C1481" s="177" t="s">
        <v>198</v>
      </c>
      <c r="D1481" s="177" t="s">
        <v>5149</v>
      </c>
      <c r="E1481" s="154" t="s">
        <v>5149</v>
      </c>
      <c r="F1481" s="147" t="s">
        <v>8202</v>
      </c>
      <c r="G1481" s="146">
        <v>172</v>
      </c>
      <c r="H1481" s="55" t="s">
        <v>75</v>
      </c>
      <c r="I1481" s="55" t="s">
        <v>70</v>
      </c>
      <c r="J1481" s="55" t="s">
        <v>73</v>
      </c>
      <c r="K1481" s="55" t="s">
        <v>58</v>
      </c>
      <c r="L1481" s="55" t="s">
        <v>88</v>
      </c>
    </row>
    <row r="1482" spans="1:12" x14ac:dyDescent="0.15">
      <c r="A1482" s="152" t="s">
        <v>3121</v>
      </c>
      <c r="B1482" s="129" t="s">
        <v>3122</v>
      </c>
      <c r="C1482" s="140" t="s">
        <v>198</v>
      </c>
      <c r="D1482" s="140" t="s">
        <v>5149</v>
      </c>
      <c r="E1482" s="154" t="s">
        <v>5149</v>
      </c>
      <c r="F1482" s="147" t="s">
        <v>8203</v>
      </c>
      <c r="G1482" s="146">
        <v>46</v>
      </c>
      <c r="H1482" s="55" t="s">
        <v>70</v>
      </c>
      <c r="I1482" s="55" t="s">
        <v>60</v>
      </c>
      <c r="J1482" s="55" t="s">
        <v>75</v>
      </c>
      <c r="K1482" s="55" t="s">
        <v>74</v>
      </c>
      <c r="L1482" s="55" t="s">
        <v>58</v>
      </c>
    </row>
    <row r="1483" spans="1:12" x14ac:dyDescent="0.15">
      <c r="A1483" s="152" t="s">
        <v>3123</v>
      </c>
      <c r="B1483" s="129" t="s">
        <v>3124</v>
      </c>
      <c r="C1483" s="55" t="s">
        <v>198</v>
      </c>
      <c r="D1483" s="55" t="s">
        <v>5149</v>
      </c>
      <c r="E1483" s="55" t="s">
        <v>5149</v>
      </c>
      <c r="F1483" s="57" t="s">
        <v>8204</v>
      </c>
      <c r="G1483" s="146">
        <v>142</v>
      </c>
      <c r="H1483" s="55" t="s">
        <v>70</v>
      </c>
      <c r="I1483" s="55" t="s">
        <v>61</v>
      </c>
      <c r="J1483" s="55" t="s">
        <v>58</v>
      </c>
      <c r="K1483" s="55" t="s">
        <v>60</v>
      </c>
      <c r="L1483" s="55" t="s">
        <v>87</v>
      </c>
    </row>
    <row r="1484" spans="1:12" x14ac:dyDescent="0.15">
      <c r="A1484" s="152" t="s">
        <v>3125</v>
      </c>
      <c r="B1484" s="129" t="s">
        <v>3126</v>
      </c>
      <c r="C1484" s="140" t="s">
        <v>198</v>
      </c>
      <c r="D1484" s="140" t="s">
        <v>5149</v>
      </c>
      <c r="E1484" s="159" t="s">
        <v>5149</v>
      </c>
      <c r="F1484" s="147" t="s">
        <v>8205</v>
      </c>
      <c r="G1484" s="146">
        <v>891</v>
      </c>
      <c r="H1484" s="55" t="s">
        <v>70</v>
      </c>
      <c r="I1484" s="55" t="s">
        <v>69</v>
      </c>
      <c r="J1484" s="55" t="s">
        <v>55</v>
      </c>
      <c r="K1484" s="55" t="s">
        <v>74</v>
      </c>
      <c r="L1484" s="55" t="s">
        <v>84</v>
      </c>
    </row>
    <row r="1485" spans="1:12" x14ac:dyDescent="0.15">
      <c r="A1485" s="152" t="s">
        <v>3127</v>
      </c>
      <c r="B1485" s="129" t="s">
        <v>3128</v>
      </c>
      <c r="C1485" s="140" t="s">
        <v>198</v>
      </c>
      <c r="D1485" s="140" t="s">
        <v>5149</v>
      </c>
      <c r="E1485" s="160" t="s">
        <v>5149</v>
      </c>
      <c r="F1485" s="147" t="s">
        <v>8206</v>
      </c>
      <c r="G1485" s="147">
        <v>1064</v>
      </c>
      <c r="H1485" s="55" t="s">
        <v>55</v>
      </c>
      <c r="I1485" s="55" t="s">
        <v>60</v>
      </c>
      <c r="J1485" s="55" t="s">
        <v>70</v>
      </c>
      <c r="K1485" s="55" t="s">
        <v>75</v>
      </c>
      <c r="L1485" s="55" t="s">
        <v>58</v>
      </c>
    </row>
    <row r="1486" spans="1:12" x14ac:dyDescent="0.15">
      <c r="A1486" s="152" t="s">
        <v>3129</v>
      </c>
      <c r="B1486" s="129" t="s">
        <v>3130</v>
      </c>
      <c r="C1486" s="140" t="s">
        <v>198</v>
      </c>
      <c r="D1486" s="140" t="s">
        <v>5149</v>
      </c>
      <c r="E1486" s="160" t="s">
        <v>5149</v>
      </c>
      <c r="F1486" s="147" t="s">
        <v>8207</v>
      </c>
      <c r="G1486" s="146">
        <v>480</v>
      </c>
      <c r="H1486" s="55" t="s">
        <v>70</v>
      </c>
      <c r="I1486" s="55" t="s">
        <v>64</v>
      </c>
      <c r="J1486" s="55" t="s">
        <v>51</v>
      </c>
      <c r="K1486" s="55" t="s">
        <v>55</v>
      </c>
      <c r="L1486" s="55" t="s">
        <v>61</v>
      </c>
    </row>
    <row r="1487" spans="1:12" x14ac:dyDescent="0.15">
      <c r="A1487" s="152" t="s">
        <v>3131</v>
      </c>
      <c r="B1487" s="129" t="s">
        <v>3132</v>
      </c>
      <c r="C1487" s="140" t="s">
        <v>198</v>
      </c>
      <c r="D1487" s="140" t="s">
        <v>5149</v>
      </c>
      <c r="E1487" s="160" t="s">
        <v>5149</v>
      </c>
      <c r="F1487" s="147" t="s">
        <v>8208</v>
      </c>
      <c r="G1487" s="146">
        <v>483</v>
      </c>
      <c r="H1487" s="55" t="s">
        <v>74</v>
      </c>
      <c r="I1487" s="55" t="s">
        <v>61</v>
      </c>
      <c r="J1487" s="55" t="s">
        <v>70</v>
      </c>
      <c r="K1487" s="55" t="s">
        <v>87</v>
      </c>
      <c r="L1487" s="55" t="s">
        <v>55</v>
      </c>
    </row>
    <row r="1488" spans="1:12" ht="30" x14ac:dyDescent="0.15">
      <c r="A1488" s="152" t="s">
        <v>3133</v>
      </c>
      <c r="B1488" s="129" t="s">
        <v>3134</v>
      </c>
      <c r="C1488" s="140" t="s">
        <v>198</v>
      </c>
      <c r="D1488" s="140" t="s">
        <v>5149</v>
      </c>
      <c r="E1488" s="160" t="s">
        <v>5149</v>
      </c>
      <c r="F1488" s="147" t="s">
        <v>8209</v>
      </c>
      <c r="G1488" s="146">
        <v>611</v>
      </c>
      <c r="H1488" s="55" t="s">
        <v>69</v>
      </c>
      <c r="I1488" s="55" t="s">
        <v>61</v>
      </c>
      <c r="J1488" s="55" t="s">
        <v>74</v>
      </c>
      <c r="K1488" s="55" t="s">
        <v>70</v>
      </c>
      <c r="L1488" s="55" t="s">
        <v>60</v>
      </c>
    </row>
    <row r="1489" spans="1:12" x14ac:dyDescent="0.15">
      <c r="A1489" s="152" t="s">
        <v>3135</v>
      </c>
      <c r="B1489" s="129" t="s">
        <v>3136</v>
      </c>
      <c r="C1489" s="140" t="s">
        <v>1428</v>
      </c>
      <c r="D1489" s="140" t="s">
        <v>5149</v>
      </c>
      <c r="E1489" s="154" t="s">
        <v>8210</v>
      </c>
      <c r="F1489" s="147" t="s">
        <v>8211</v>
      </c>
      <c r="G1489" s="146">
        <v>14</v>
      </c>
      <c r="H1489" s="55" t="s">
        <v>70</v>
      </c>
      <c r="I1489" s="55" t="s">
        <v>194</v>
      </c>
      <c r="J1489" s="55" t="s">
        <v>194</v>
      </c>
      <c r="K1489" s="55" t="s">
        <v>194</v>
      </c>
      <c r="L1489" s="55" t="s">
        <v>194</v>
      </c>
    </row>
    <row r="1490" spans="1:12" x14ac:dyDescent="0.15">
      <c r="A1490" s="152" t="s">
        <v>3137</v>
      </c>
      <c r="B1490" s="129" t="s">
        <v>3138</v>
      </c>
      <c r="C1490" s="140" t="s">
        <v>1428</v>
      </c>
      <c r="D1490" s="140" t="s">
        <v>5149</v>
      </c>
      <c r="E1490" s="154" t="s">
        <v>8212</v>
      </c>
      <c r="F1490" s="147" t="s">
        <v>8213</v>
      </c>
      <c r="G1490" s="146">
        <v>30</v>
      </c>
      <c r="H1490" s="55" t="s">
        <v>70</v>
      </c>
      <c r="I1490" s="55" t="s">
        <v>75</v>
      </c>
      <c r="J1490" s="55" t="s">
        <v>74</v>
      </c>
      <c r="K1490" s="55" t="s">
        <v>194</v>
      </c>
      <c r="L1490" s="55" t="s">
        <v>194</v>
      </c>
    </row>
    <row r="1491" spans="1:12" x14ac:dyDescent="0.15">
      <c r="A1491" s="152" t="s">
        <v>3139</v>
      </c>
      <c r="B1491" s="129" t="s">
        <v>3140</v>
      </c>
      <c r="C1491" s="140" t="s">
        <v>1428</v>
      </c>
      <c r="D1491" s="140" t="s">
        <v>5149</v>
      </c>
      <c r="E1491" s="154" t="s">
        <v>8214</v>
      </c>
      <c r="F1491" s="147" t="s">
        <v>8215</v>
      </c>
      <c r="G1491" s="146">
        <v>109</v>
      </c>
      <c r="H1491" s="55" t="s">
        <v>71</v>
      </c>
      <c r="I1491" s="55" t="s">
        <v>70</v>
      </c>
      <c r="J1491" s="55" t="s">
        <v>74</v>
      </c>
      <c r="K1491" s="55" t="s">
        <v>56</v>
      </c>
      <c r="L1491" s="55" t="s">
        <v>59</v>
      </c>
    </row>
    <row r="1492" spans="1:12" x14ac:dyDescent="0.15">
      <c r="A1492" s="152" t="s">
        <v>3141</v>
      </c>
      <c r="B1492" s="129" t="s">
        <v>3142</v>
      </c>
      <c r="C1492" s="140" t="s">
        <v>198</v>
      </c>
      <c r="D1492" s="140" t="s">
        <v>5149</v>
      </c>
      <c r="E1492" s="154" t="s">
        <v>5149</v>
      </c>
      <c r="F1492" s="147" t="s">
        <v>8216</v>
      </c>
      <c r="G1492" s="146">
        <v>234</v>
      </c>
      <c r="H1492" s="55" t="s">
        <v>80</v>
      </c>
      <c r="I1492" s="55" t="s">
        <v>61</v>
      </c>
      <c r="J1492" s="55" t="s">
        <v>55</v>
      </c>
      <c r="K1492" s="55" t="s">
        <v>74</v>
      </c>
      <c r="L1492" s="55" t="s">
        <v>68</v>
      </c>
    </row>
    <row r="1493" spans="1:12" x14ac:dyDescent="0.15">
      <c r="A1493" s="152" t="s">
        <v>3143</v>
      </c>
      <c r="B1493" s="129" t="s">
        <v>3144</v>
      </c>
      <c r="C1493" s="140" t="s">
        <v>2245</v>
      </c>
      <c r="D1493" s="140" t="s">
        <v>5149</v>
      </c>
      <c r="E1493" s="154" t="s">
        <v>8217</v>
      </c>
      <c r="F1493" s="147" t="s">
        <v>8218</v>
      </c>
      <c r="G1493" s="146">
        <v>17</v>
      </c>
      <c r="H1493" s="55" t="s">
        <v>70</v>
      </c>
      <c r="I1493" s="55" t="s">
        <v>194</v>
      </c>
      <c r="J1493" s="55" t="s">
        <v>194</v>
      </c>
      <c r="K1493" s="55" t="s">
        <v>194</v>
      </c>
      <c r="L1493" s="55" t="s">
        <v>194</v>
      </c>
    </row>
    <row r="1494" spans="1:12" x14ac:dyDescent="0.15">
      <c r="A1494" s="152" t="s">
        <v>3145</v>
      </c>
      <c r="B1494" s="129" t="s">
        <v>3146</v>
      </c>
      <c r="C1494" s="140" t="s">
        <v>2245</v>
      </c>
      <c r="D1494" s="140" t="s">
        <v>5149</v>
      </c>
      <c r="E1494" s="154" t="s">
        <v>8219</v>
      </c>
      <c r="F1494" s="147" t="s">
        <v>8220</v>
      </c>
      <c r="G1494" s="146">
        <v>33</v>
      </c>
      <c r="H1494" s="55" t="s">
        <v>70</v>
      </c>
      <c r="I1494" s="55" t="s">
        <v>58</v>
      </c>
      <c r="J1494" s="55" t="s">
        <v>61</v>
      </c>
      <c r="K1494" s="55" t="s">
        <v>75</v>
      </c>
      <c r="L1494" s="55" t="s">
        <v>194</v>
      </c>
    </row>
    <row r="1495" spans="1:12" x14ac:dyDescent="0.15">
      <c r="A1495" s="152" t="s">
        <v>3147</v>
      </c>
      <c r="B1495" s="129" t="s">
        <v>3148</v>
      </c>
      <c r="C1495" s="140" t="s">
        <v>198</v>
      </c>
      <c r="D1495" s="140" t="s">
        <v>5149</v>
      </c>
      <c r="E1495" s="160" t="s">
        <v>5149</v>
      </c>
      <c r="F1495" s="147" t="s">
        <v>8221</v>
      </c>
      <c r="G1495" s="146">
        <v>88</v>
      </c>
      <c r="H1495" s="55" t="s">
        <v>69</v>
      </c>
      <c r="I1495" s="55" t="s">
        <v>70</v>
      </c>
      <c r="J1495" s="55" t="s">
        <v>74</v>
      </c>
      <c r="K1495" s="55" t="s">
        <v>61</v>
      </c>
      <c r="L1495" s="55" t="s">
        <v>75</v>
      </c>
    </row>
    <row r="1496" spans="1:12" x14ac:dyDescent="0.15">
      <c r="A1496" s="152" t="s">
        <v>3149</v>
      </c>
      <c r="B1496" s="129" t="s">
        <v>3150</v>
      </c>
      <c r="C1496" s="140" t="s">
        <v>2245</v>
      </c>
      <c r="D1496" s="140" t="s">
        <v>5149</v>
      </c>
      <c r="E1496" s="160" t="s">
        <v>8222</v>
      </c>
      <c r="F1496" s="147" t="s">
        <v>8223</v>
      </c>
      <c r="G1496" s="146">
        <v>18</v>
      </c>
      <c r="H1496" s="55" t="s">
        <v>70</v>
      </c>
      <c r="I1496" s="55" t="s">
        <v>57</v>
      </c>
      <c r="J1496" s="55" t="s">
        <v>194</v>
      </c>
      <c r="K1496" s="55" t="s">
        <v>194</v>
      </c>
      <c r="L1496" s="55" t="s">
        <v>194</v>
      </c>
    </row>
    <row r="1497" spans="1:12" x14ac:dyDescent="0.15">
      <c r="A1497" s="152" t="s">
        <v>3151</v>
      </c>
      <c r="B1497" s="129" t="s">
        <v>3152</v>
      </c>
      <c r="C1497" s="140" t="s">
        <v>2245</v>
      </c>
      <c r="D1497" s="140" t="s">
        <v>5149</v>
      </c>
      <c r="E1497" s="160" t="s">
        <v>8224</v>
      </c>
      <c r="F1497" s="147" t="s">
        <v>8225</v>
      </c>
      <c r="G1497" s="146">
        <v>21</v>
      </c>
      <c r="H1497" s="55" t="s">
        <v>70</v>
      </c>
      <c r="I1497" s="55" t="s">
        <v>75</v>
      </c>
      <c r="J1497" s="55" t="s">
        <v>57</v>
      </c>
      <c r="K1497" s="55" t="s">
        <v>55</v>
      </c>
      <c r="L1497" s="55" t="s">
        <v>194</v>
      </c>
    </row>
    <row r="1498" spans="1:12" x14ac:dyDescent="0.15">
      <c r="A1498" s="152" t="s">
        <v>3153</v>
      </c>
      <c r="B1498" s="129" t="s">
        <v>3154</v>
      </c>
      <c r="C1498" s="140" t="s">
        <v>2245</v>
      </c>
      <c r="D1498" s="140" t="s">
        <v>5149</v>
      </c>
      <c r="E1498" s="160" t="s">
        <v>8226</v>
      </c>
      <c r="F1498" s="147" t="s">
        <v>194</v>
      </c>
      <c r="G1498" s="146">
        <v>3</v>
      </c>
      <c r="H1498" s="55" t="s">
        <v>194</v>
      </c>
      <c r="I1498" s="55" t="s">
        <v>194</v>
      </c>
      <c r="J1498" s="55" t="s">
        <v>194</v>
      </c>
      <c r="K1498" s="55" t="s">
        <v>198</v>
      </c>
      <c r="L1498" s="55" t="s">
        <v>198</v>
      </c>
    </row>
    <row r="1499" spans="1:12" x14ac:dyDescent="0.15">
      <c r="A1499" s="152" t="s">
        <v>3155</v>
      </c>
      <c r="B1499" s="129" t="s">
        <v>3156</v>
      </c>
      <c r="C1499" s="140" t="s">
        <v>198</v>
      </c>
      <c r="D1499" s="140" t="s">
        <v>5149</v>
      </c>
      <c r="E1499" s="154" t="s">
        <v>5149</v>
      </c>
      <c r="F1499" s="147" t="s">
        <v>8227</v>
      </c>
      <c r="G1499" s="146">
        <v>70</v>
      </c>
      <c r="H1499" s="55" t="s">
        <v>70</v>
      </c>
      <c r="I1499" s="55" t="s">
        <v>75</v>
      </c>
      <c r="J1499" s="55" t="s">
        <v>71</v>
      </c>
      <c r="K1499" s="55" t="s">
        <v>93</v>
      </c>
      <c r="L1499" s="55" t="s">
        <v>61</v>
      </c>
    </row>
    <row r="1500" spans="1:12" x14ac:dyDescent="0.15">
      <c r="A1500" s="152" t="s">
        <v>3157</v>
      </c>
      <c r="B1500" s="129" t="s">
        <v>3158</v>
      </c>
      <c r="C1500" s="140" t="s">
        <v>198</v>
      </c>
      <c r="D1500" s="140" t="s">
        <v>5149</v>
      </c>
      <c r="E1500" s="154" t="s">
        <v>5149</v>
      </c>
      <c r="F1500" s="147" t="s">
        <v>8228</v>
      </c>
      <c r="G1500" s="146">
        <v>530</v>
      </c>
      <c r="H1500" s="55" t="s">
        <v>69</v>
      </c>
      <c r="I1500" s="55" t="s">
        <v>71</v>
      </c>
      <c r="J1500" s="55" t="s">
        <v>75</v>
      </c>
      <c r="K1500" s="55" t="s">
        <v>80</v>
      </c>
      <c r="L1500" s="55" t="s">
        <v>70</v>
      </c>
    </row>
    <row r="1501" spans="1:12" x14ac:dyDescent="0.15">
      <c r="A1501" s="152" t="s">
        <v>3159</v>
      </c>
      <c r="B1501" s="129" t="s">
        <v>3160</v>
      </c>
      <c r="C1501" s="140" t="s">
        <v>198</v>
      </c>
      <c r="D1501" s="140" t="s">
        <v>5149</v>
      </c>
      <c r="E1501" s="154" t="s">
        <v>5149</v>
      </c>
      <c r="F1501" s="147" t="s">
        <v>8229</v>
      </c>
      <c r="G1501" s="146">
        <v>33</v>
      </c>
      <c r="H1501" s="55" t="s">
        <v>73</v>
      </c>
      <c r="I1501" s="55" t="s">
        <v>75</v>
      </c>
      <c r="J1501" s="55" t="s">
        <v>87</v>
      </c>
      <c r="K1501" s="55" t="s">
        <v>60</v>
      </c>
      <c r="L1501" s="55" t="s">
        <v>194</v>
      </c>
    </row>
    <row r="1502" spans="1:12" x14ac:dyDescent="0.15">
      <c r="A1502" s="152" t="s">
        <v>3161</v>
      </c>
      <c r="B1502" s="129" t="s">
        <v>3162</v>
      </c>
      <c r="C1502" s="140" t="s">
        <v>2245</v>
      </c>
      <c r="D1502" s="140" t="s">
        <v>5149</v>
      </c>
      <c r="E1502" s="154" t="s">
        <v>8230</v>
      </c>
      <c r="F1502" s="147" t="s">
        <v>8231</v>
      </c>
      <c r="G1502" s="146">
        <v>100</v>
      </c>
      <c r="H1502" s="55" t="s">
        <v>70</v>
      </c>
      <c r="I1502" s="55" t="s">
        <v>72</v>
      </c>
      <c r="J1502" s="55" t="s">
        <v>74</v>
      </c>
      <c r="K1502" s="55" t="s">
        <v>75</v>
      </c>
      <c r="L1502" s="55" t="s">
        <v>58</v>
      </c>
    </row>
    <row r="1503" spans="1:12" x14ac:dyDescent="0.15">
      <c r="A1503" s="152" t="s">
        <v>3163</v>
      </c>
      <c r="B1503" s="129" t="s">
        <v>3164</v>
      </c>
      <c r="C1503" s="140" t="s">
        <v>198</v>
      </c>
      <c r="D1503" s="140" t="s">
        <v>5149</v>
      </c>
      <c r="E1503" s="154" t="s">
        <v>5149</v>
      </c>
      <c r="F1503" s="147" t="s">
        <v>8232</v>
      </c>
      <c r="G1503" s="146">
        <v>155</v>
      </c>
      <c r="H1503" s="55" t="s">
        <v>61</v>
      </c>
      <c r="I1503" s="55" t="s">
        <v>74</v>
      </c>
      <c r="J1503" s="55" t="s">
        <v>60</v>
      </c>
      <c r="K1503" s="55" t="s">
        <v>75</v>
      </c>
      <c r="L1503" s="55" t="s">
        <v>58</v>
      </c>
    </row>
    <row r="1504" spans="1:12" x14ac:dyDescent="0.15">
      <c r="A1504" s="152" t="s">
        <v>3165</v>
      </c>
      <c r="B1504" s="129" t="s">
        <v>3166</v>
      </c>
      <c r="C1504" s="140" t="s">
        <v>198</v>
      </c>
      <c r="D1504" s="140" t="s">
        <v>5149</v>
      </c>
      <c r="E1504" s="154" t="s">
        <v>5149</v>
      </c>
      <c r="F1504" s="147" t="s">
        <v>8233</v>
      </c>
      <c r="G1504" s="146">
        <v>106</v>
      </c>
      <c r="H1504" s="55" t="s">
        <v>70</v>
      </c>
      <c r="I1504" s="55" t="s">
        <v>75</v>
      </c>
      <c r="J1504" s="55" t="s">
        <v>60</v>
      </c>
      <c r="K1504" s="55" t="s">
        <v>55</v>
      </c>
      <c r="L1504" s="55" t="s">
        <v>73</v>
      </c>
    </row>
    <row r="1505" spans="1:12" x14ac:dyDescent="0.15">
      <c r="A1505" s="152" t="s">
        <v>3167</v>
      </c>
      <c r="B1505" s="129" t="s">
        <v>3168</v>
      </c>
      <c r="C1505" s="140" t="s">
        <v>198</v>
      </c>
      <c r="D1505" s="140" t="s">
        <v>5149</v>
      </c>
      <c r="E1505" s="154" t="s">
        <v>5149</v>
      </c>
      <c r="F1505" s="147" t="s">
        <v>8234</v>
      </c>
      <c r="G1505" s="146">
        <v>8</v>
      </c>
      <c r="H1505" s="55" t="s">
        <v>194</v>
      </c>
      <c r="I1505" s="55" t="s">
        <v>194</v>
      </c>
      <c r="J1505" s="55" t="s">
        <v>194</v>
      </c>
      <c r="K1505" s="55" t="s">
        <v>194</v>
      </c>
      <c r="L1505" s="55" t="s">
        <v>194</v>
      </c>
    </row>
    <row r="1506" spans="1:12" x14ac:dyDescent="0.15">
      <c r="A1506" s="152" t="s">
        <v>3169</v>
      </c>
      <c r="B1506" s="129" t="s">
        <v>3170</v>
      </c>
      <c r="C1506" s="140" t="s">
        <v>198</v>
      </c>
      <c r="D1506" s="140" t="s">
        <v>5149</v>
      </c>
      <c r="E1506" s="154" t="s">
        <v>5149</v>
      </c>
      <c r="F1506" s="147" t="s">
        <v>8235</v>
      </c>
      <c r="G1506" s="146">
        <v>6</v>
      </c>
      <c r="H1506" s="55" t="s">
        <v>194</v>
      </c>
      <c r="I1506" s="55" t="s">
        <v>194</v>
      </c>
      <c r="J1506" s="55" t="s">
        <v>194</v>
      </c>
      <c r="K1506" s="55" t="s">
        <v>194</v>
      </c>
      <c r="L1506" s="55" t="s">
        <v>194</v>
      </c>
    </row>
    <row r="1507" spans="1:12" ht="30" x14ac:dyDescent="0.15">
      <c r="A1507" s="152" t="s">
        <v>3171</v>
      </c>
      <c r="B1507" s="129" t="s">
        <v>3172</v>
      </c>
      <c r="C1507" s="140" t="s">
        <v>198</v>
      </c>
      <c r="D1507" s="140" t="s">
        <v>5149</v>
      </c>
      <c r="E1507" s="154" t="s">
        <v>5149</v>
      </c>
      <c r="F1507" s="147" t="s">
        <v>8236</v>
      </c>
      <c r="G1507" s="146">
        <v>437</v>
      </c>
      <c r="H1507" s="55" t="s">
        <v>75</v>
      </c>
      <c r="I1507" s="55" t="s">
        <v>68</v>
      </c>
      <c r="J1507" s="55" t="s">
        <v>69</v>
      </c>
      <c r="K1507" s="55" t="s">
        <v>74</v>
      </c>
      <c r="L1507" s="55" t="s">
        <v>70</v>
      </c>
    </row>
    <row r="1508" spans="1:12" x14ac:dyDescent="0.15">
      <c r="A1508" s="152" t="s">
        <v>3173</v>
      </c>
      <c r="B1508" s="129" t="s">
        <v>3174</v>
      </c>
      <c r="C1508" s="140" t="s">
        <v>198</v>
      </c>
      <c r="D1508" s="140" t="s">
        <v>5149</v>
      </c>
      <c r="E1508" s="154" t="s">
        <v>5149</v>
      </c>
      <c r="F1508" s="147" t="s">
        <v>8237</v>
      </c>
      <c r="G1508" s="146">
        <v>11</v>
      </c>
      <c r="H1508" s="55" t="s">
        <v>74</v>
      </c>
      <c r="I1508" s="55" t="s">
        <v>194</v>
      </c>
      <c r="J1508" s="55" t="s">
        <v>194</v>
      </c>
      <c r="K1508" s="55" t="s">
        <v>194</v>
      </c>
      <c r="L1508" s="55" t="s">
        <v>194</v>
      </c>
    </row>
    <row r="1509" spans="1:12" x14ac:dyDescent="0.15">
      <c r="A1509" s="152" t="s">
        <v>3175</v>
      </c>
      <c r="B1509" s="129" t="s">
        <v>3176</v>
      </c>
      <c r="C1509" s="140" t="s">
        <v>198</v>
      </c>
      <c r="D1509" s="140" t="s">
        <v>5149</v>
      </c>
      <c r="E1509" s="154" t="s">
        <v>5149</v>
      </c>
      <c r="F1509" s="147" t="s">
        <v>8238</v>
      </c>
      <c r="G1509" s="146">
        <v>7</v>
      </c>
      <c r="H1509" s="55" t="s">
        <v>194</v>
      </c>
      <c r="I1509" s="55" t="s">
        <v>194</v>
      </c>
      <c r="J1509" s="55" t="s">
        <v>194</v>
      </c>
      <c r="K1509" s="55" t="s">
        <v>194</v>
      </c>
      <c r="L1509" s="55" t="s">
        <v>194</v>
      </c>
    </row>
    <row r="1510" spans="1:12" x14ac:dyDescent="0.15">
      <c r="A1510" s="152" t="s">
        <v>3177</v>
      </c>
      <c r="B1510" s="129" t="s">
        <v>3178</v>
      </c>
      <c r="C1510" s="140" t="s">
        <v>2245</v>
      </c>
      <c r="D1510" s="140" t="s">
        <v>5149</v>
      </c>
      <c r="E1510" s="154" t="s">
        <v>8239</v>
      </c>
      <c r="F1510" s="147" t="s">
        <v>8240</v>
      </c>
      <c r="G1510" s="146">
        <v>12</v>
      </c>
      <c r="H1510" s="55" t="s">
        <v>69</v>
      </c>
      <c r="I1510" s="55" t="s">
        <v>194</v>
      </c>
      <c r="J1510" s="55" t="s">
        <v>194</v>
      </c>
      <c r="K1510" s="55" t="s">
        <v>194</v>
      </c>
      <c r="L1510" s="55" t="s">
        <v>194</v>
      </c>
    </row>
    <row r="1511" spans="1:12" x14ac:dyDescent="0.15">
      <c r="A1511" s="152" t="s">
        <v>3179</v>
      </c>
      <c r="B1511" s="129" t="s">
        <v>3180</v>
      </c>
      <c r="C1511" s="140" t="s">
        <v>198</v>
      </c>
      <c r="D1511" s="140" t="s">
        <v>5149</v>
      </c>
      <c r="E1511" s="160" t="s">
        <v>5149</v>
      </c>
      <c r="F1511" s="147" t="s">
        <v>8241</v>
      </c>
      <c r="G1511" s="146">
        <v>17</v>
      </c>
      <c r="H1511" s="55" t="s">
        <v>58</v>
      </c>
      <c r="I1511" s="55" t="s">
        <v>74</v>
      </c>
      <c r="J1511" s="55" t="s">
        <v>194</v>
      </c>
      <c r="K1511" s="55" t="s">
        <v>194</v>
      </c>
      <c r="L1511" s="55" t="s">
        <v>194</v>
      </c>
    </row>
    <row r="1512" spans="1:12" x14ac:dyDescent="0.15">
      <c r="A1512" s="152" t="s">
        <v>3181</v>
      </c>
      <c r="B1512" s="129" t="s">
        <v>3182</v>
      </c>
      <c r="C1512" s="140" t="s">
        <v>198</v>
      </c>
      <c r="D1512" s="140" t="s">
        <v>5149</v>
      </c>
      <c r="E1512" s="160" t="s">
        <v>5149</v>
      </c>
      <c r="F1512" s="147" t="s">
        <v>8242</v>
      </c>
      <c r="G1512" s="146">
        <v>132</v>
      </c>
      <c r="H1512" s="55" t="s">
        <v>72</v>
      </c>
      <c r="I1512" s="55" t="s">
        <v>74</v>
      </c>
      <c r="J1512" s="55" t="s">
        <v>70</v>
      </c>
      <c r="K1512" s="55" t="s">
        <v>87</v>
      </c>
      <c r="L1512" s="55" t="s">
        <v>67</v>
      </c>
    </row>
    <row r="1513" spans="1:12" x14ac:dyDescent="0.15">
      <c r="A1513" s="152" t="s">
        <v>3183</v>
      </c>
      <c r="B1513" s="129" t="s">
        <v>3184</v>
      </c>
      <c r="C1513" s="232" t="s">
        <v>198</v>
      </c>
      <c r="D1513" s="232" t="s">
        <v>5149</v>
      </c>
      <c r="E1513" s="160" t="s">
        <v>5149</v>
      </c>
      <c r="F1513" s="147" t="s">
        <v>8243</v>
      </c>
      <c r="G1513" s="146">
        <v>166</v>
      </c>
      <c r="H1513" s="55" t="s">
        <v>74</v>
      </c>
      <c r="I1513" s="55" t="s">
        <v>56</v>
      </c>
      <c r="J1513" s="55" t="s">
        <v>79</v>
      </c>
      <c r="K1513" s="55" t="s">
        <v>58</v>
      </c>
      <c r="L1513" s="55" t="s">
        <v>70</v>
      </c>
    </row>
    <row r="1514" spans="1:12" x14ac:dyDescent="0.15">
      <c r="A1514" s="152" t="s">
        <v>3185</v>
      </c>
      <c r="B1514" s="129" t="s">
        <v>3186</v>
      </c>
      <c r="C1514" s="140" t="s">
        <v>2245</v>
      </c>
      <c r="D1514" s="140" t="s">
        <v>5149</v>
      </c>
      <c r="E1514" s="154" t="s">
        <v>8244</v>
      </c>
      <c r="F1514" s="147" t="s">
        <v>5328</v>
      </c>
      <c r="G1514" s="146">
        <v>9</v>
      </c>
      <c r="H1514" s="55" t="s">
        <v>194</v>
      </c>
      <c r="I1514" s="55" t="s">
        <v>194</v>
      </c>
      <c r="J1514" s="55" t="s">
        <v>194</v>
      </c>
      <c r="K1514" s="55" t="s">
        <v>194</v>
      </c>
      <c r="L1514" s="55" t="s">
        <v>194</v>
      </c>
    </row>
    <row r="1515" spans="1:12" x14ac:dyDescent="0.15">
      <c r="A1515" s="152" t="s">
        <v>3187</v>
      </c>
      <c r="B1515" s="129" t="s">
        <v>3188</v>
      </c>
      <c r="C1515" s="140" t="s">
        <v>2245</v>
      </c>
      <c r="D1515" s="140" t="s">
        <v>5149</v>
      </c>
      <c r="E1515" s="160" t="s">
        <v>8245</v>
      </c>
      <c r="F1515" s="147" t="s">
        <v>8246</v>
      </c>
      <c r="G1515" s="146">
        <v>34</v>
      </c>
      <c r="H1515" s="55" t="s">
        <v>68</v>
      </c>
      <c r="I1515" s="55" t="s">
        <v>69</v>
      </c>
      <c r="J1515" s="55" t="s">
        <v>74</v>
      </c>
      <c r="K1515" s="55" t="s">
        <v>194</v>
      </c>
      <c r="L1515" s="55" t="s">
        <v>194</v>
      </c>
    </row>
    <row r="1516" spans="1:12" x14ac:dyDescent="0.15">
      <c r="A1516" s="152" t="s">
        <v>3189</v>
      </c>
      <c r="B1516" s="129" t="s">
        <v>3190</v>
      </c>
      <c r="C1516" s="140" t="s">
        <v>2245</v>
      </c>
      <c r="D1516" s="140" t="s">
        <v>5149</v>
      </c>
      <c r="E1516" s="160" t="s">
        <v>8247</v>
      </c>
      <c r="F1516" s="147" t="s">
        <v>8248</v>
      </c>
      <c r="G1516" s="146">
        <v>14</v>
      </c>
      <c r="H1516" s="55" t="s">
        <v>72</v>
      </c>
      <c r="I1516" s="55" t="s">
        <v>70</v>
      </c>
      <c r="J1516" s="55" t="s">
        <v>194</v>
      </c>
      <c r="K1516" s="55" t="s">
        <v>194</v>
      </c>
      <c r="L1516" s="55" t="s">
        <v>194</v>
      </c>
    </row>
    <row r="1517" spans="1:12" x14ac:dyDescent="0.15">
      <c r="A1517" s="152" t="s">
        <v>3191</v>
      </c>
      <c r="B1517" s="129" t="s">
        <v>3192</v>
      </c>
      <c r="C1517" s="140" t="s">
        <v>198</v>
      </c>
      <c r="D1517" s="140" t="s">
        <v>5149</v>
      </c>
      <c r="E1517" s="154" t="s">
        <v>5149</v>
      </c>
      <c r="F1517" s="147" t="s">
        <v>8249</v>
      </c>
      <c r="G1517" s="146">
        <v>182</v>
      </c>
      <c r="H1517" s="55" t="s">
        <v>70</v>
      </c>
      <c r="I1517" s="55" t="s">
        <v>57</v>
      </c>
      <c r="J1517" s="55" t="s">
        <v>74</v>
      </c>
      <c r="K1517" s="55" t="s">
        <v>56</v>
      </c>
      <c r="L1517" s="55" t="s">
        <v>62</v>
      </c>
    </row>
    <row r="1518" spans="1:12" x14ac:dyDescent="0.15">
      <c r="A1518" s="152" t="s">
        <v>3193</v>
      </c>
      <c r="B1518" s="129" t="s">
        <v>3194</v>
      </c>
      <c r="C1518" s="140" t="s">
        <v>198</v>
      </c>
      <c r="D1518" s="140" t="s">
        <v>5149</v>
      </c>
      <c r="E1518" s="160" t="s">
        <v>5149</v>
      </c>
      <c r="F1518" s="147" t="s">
        <v>8250</v>
      </c>
      <c r="G1518" s="146">
        <v>434</v>
      </c>
      <c r="H1518" s="55" t="s">
        <v>69</v>
      </c>
      <c r="I1518" s="55" t="s">
        <v>74</v>
      </c>
      <c r="J1518" s="55" t="s">
        <v>72</v>
      </c>
      <c r="K1518" s="55" t="s">
        <v>68</v>
      </c>
      <c r="L1518" s="55" t="s">
        <v>87</v>
      </c>
    </row>
    <row r="1519" spans="1:12" x14ac:dyDescent="0.15">
      <c r="A1519" s="152" t="s">
        <v>3195</v>
      </c>
      <c r="B1519" s="129" t="s">
        <v>3196</v>
      </c>
      <c r="C1519" s="140" t="s">
        <v>198</v>
      </c>
      <c r="D1519" s="140" t="s">
        <v>5149</v>
      </c>
      <c r="E1519" s="160" t="s">
        <v>5149</v>
      </c>
      <c r="F1519" s="147" t="s">
        <v>8251</v>
      </c>
      <c r="G1519" s="146">
        <v>5</v>
      </c>
      <c r="H1519" s="55" t="s">
        <v>194</v>
      </c>
      <c r="I1519" s="55" t="s">
        <v>194</v>
      </c>
      <c r="J1519" s="55" t="s">
        <v>194</v>
      </c>
      <c r="K1519" s="55" t="s">
        <v>198</v>
      </c>
      <c r="L1519" s="55" t="s">
        <v>198</v>
      </c>
    </row>
    <row r="1520" spans="1:12" x14ac:dyDescent="0.15">
      <c r="A1520" s="152" t="s">
        <v>3197</v>
      </c>
      <c r="B1520" s="129" t="s">
        <v>3198</v>
      </c>
      <c r="C1520" s="140" t="s">
        <v>2245</v>
      </c>
      <c r="D1520" s="140" t="s">
        <v>5149</v>
      </c>
      <c r="E1520" s="154" t="s">
        <v>194</v>
      </c>
      <c r="F1520" s="145" t="s">
        <v>194</v>
      </c>
      <c r="G1520" s="146">
        <v>2</v>
      </c>
      <c r="H1520" s="55" t="s">
        <v>194</v>
      </c>
      <c r="I1520" s="55" t="s">
        <v>194</v>
      </c>
      <c r="J1520" s="55" t="s">
        <v>198</v>
      </c>
      <c r="K1520" s="55" t="s">
        <v>198</v>
      </c>
      <c r="L1520" s="55" t="s">
        <v>198</v>
      </c>
    </row>
    <row r="1521" spans="1:12" x14ac:dyDescent="0.15">
      <c r="A1521" s="152" t="s">
        <v>3199</v>
      </c>
      <c r="B1521" s="129" t="s">
        <v>3200</v>
      </c>
      <c r="C1521" s="140" t="s">
        <v>2245</v>
      </c>
      <c r="D1521" s="140" t="s">
        <v>5149</v>
      </c>
      <c r="E1521" s="154" t="s">
        <v>8252</v>
      </c>
      <c r="F1521" s="147" t="s">
        <v>8253</v>
      </c>
      <c r="G1521" s="146">
        <v>10</v>
      </c>
      <c r="H1521" s="55" t="s">
        <v>194</v>
      </c>
      <c r="I1521" s="55" t="s">
        <v>194</v>
      </c>
      <c r="J1521" s="55" t="s">
        <v>194</v>
      </c>
      <c r="K1521" s="55" t="s">
        <v>194</v>
      </c>
      <c r="L1521" s="55" t="s">
        <v>194</v>
      </c>
    </row>
    <row r="1522" spans="1:12" x14ac:dyDescent="0.15">
      <c r="A1522" s="152" t="s">
        <v>3201</v>
      </c>
      <c r="B1522" s="129" t="s">
        <v>3202</v>
      </c>
      <c r="C1522" s="140" t="s">
        <v>198</v>
      </c>
      <c r="D1522" s="140" t="s">
        <v>5149</v>
      </c>
      <c r="E1522" s="154" t="s">
        <v>5149</v>
      </c>
      <c r="F1522" s="147" t="s">
        <v>8254</v>
      </c>
      <c r="G1522" s="146">
        <v>21</v>
      </c>
      <c r="H1522" s="55" t="s">
        <v>69</v>
      </c>
      <c r="I1522" s="55" t="s">
        <v>60</v>
      </c>
      <c r="J1522" s="55" t="s">
        <v>194</v>
      </c>
      <c r="K1522" s="55" t="s">
        <v>194</v>
      </c>
      <c r="L1522" s="55" t="s">
        <v>194</v>
      </c>
    </row>
    <row r="1523" spans="1:12" x14ac:dyDescent="0.15">
      <c r="A1523" s="152" t="s">
        <v>3203</v>
      </c>
      <c r="B1523" s="129" t="s">
        <v>3204</v>
      </c>
      <c r="C1523" s="140" t="s">
        <v>198</v>
      </c>
      <c r="D1523" s="140" t="s">
        <v>5149</v>
      </c>
      <c r="E1523" s="154" t="s">
        <v>5149</v>
      </c>
      <c r="F1523" s="147" t="s">
        <v>8255</v>
      </c>
      <c r="G1523" s="146">
        <v>30</v>
      </c>
      <c r="H1523" s="55" t="s">
        <v>67</v>
      </c>
      <c r="I1523" s="55" t="s">
        <v>72</v>
      </c>
      <c r="J1523" s="55" t="s">
        <v>55</v>
      </c>
      <c r="K1523" s="55" t="s">
        <v>58</v>
      </c>
      <c r="L1523" s="55" t="s">
        <v>70</v>
      </c>
    </row>
    <row r="1524" spans="1:12" x14ac:dyDescent="0.15">
      <c r="A1524" s="152" t="s">
        <v>3205</v>
      </c>
      <c r="B1524" s="129" t="s">
        <v>3206</v>
      </c>
      <c r="C1524" s="140" t="s">
        <v>198</v>
      </c>
      <c r="D1524" s="140" t="s">
        <v>5149</v>
      </c>
      <c r="E1524" s="160" t="s">
        <v>5149</v>
      </c>
      <c r="F1524" s="147" t="s">
        <v>8256</v>
      </c>
      <c r="G1524" s="146">
        <v>6</v>
      </c>
      <c r="H1524" s="55" t="s">
        <v>194</v>
      </c>
      <c r="I1524" s="55" t="s">
        <v>194</v>
      </c>
      <c r="J1524" s="55" t="s">
        <v>194</v>
      </c>
      <c r="K1524" s="55" t="s">
        <v>194</v>
      </c>
      <c r="L1524" s="55" t="s">
        <v>198</v>
      </c>
    </row>
    <row r="1525" spans="1:12" x14ac:dyDescent="0.15">
      <c r="A1525" s="152" t="s">
        <v>3207</v>
      </c>
      <c r="B1525" s="129" t="s">
        <v>3208</v>
      </c>
      <c r="C1525" s="140" t="s">
        <v>198</v>
      </c>
      <c r="D1525" s="140" t="s">
        <v>5149</v>
      </c>
      <c r="E1525" s="154" t="s">
        <v>5149</v>
      </c>
      <c r="F1525" s="147" t="s">
        <v>8257</v>
      </c>
      <c r="G1525" s="146">
        <v>41</v>
      </c>
      <c r="H1525" s="55" t="s">
        <v>72</v>
      </c>
      <c r="I1525" s="55" t="s">
        <v>67</v>
      </c>
      <c r="J1525" s="55" t="s">
        <v>74</v>
      </c>
      <c r="K1525" s="55" t="s">
        <v>73</v>
      </c>
      <c r="L1525" s="55" t="s">
        <v>60</v>
      </c>
    </row>
    <row r="1526" spans="1:12" x14ac:dyDescent="0.15">
      <c r="A1526" s="152" t="s">
        <v>3209</v>
      </c>
      <c r="B1526" s="129" t="s">
        <v>3210</v>
      </c>
      <c r="C1526" s="140" t="s">
        <v>2245</v>
      </c>
      <c r="D1526" s="140" t="s">
        <v>5149</v>
      </c>
      <c r="E1526" s="154" t="s">
        <v>8258</v>
      </c>
      <c r="F1526" s="147" t="s">
        <v>8259</v>
      </c>
      <c r="G1526" s="146">
        <v>10</v>
      </c>
      <c r="H1526" s="55" t="s">
        <v>194</v>
      </c>
      <c r="I1526" s="55" t="s">
        <v>194</v>
      </c>
      <c r="J1526" s="55" t="s">
        <v>194</v>
      </c>
      <c r="K1526" s="55" t="s">
        <v>194</v>
      </c>
      <c r="L1526" s="55" t="s">
        <v>194</v>
      </c>
    </row>
    <row r="1527" spans="1:12" x14ac:dyDescent="0.15">
      <c r="A1527" s="152" t="s">
        <v>3211</v>
      </c>
      <c r="B1527" s="129" t="s">
        <v>3212</v>
      </c>
      <c r="C1527" s="140" t="s">
        <v>198</v>
      </c>
      <c r="D1527" s="140" t="s">
        <v>5149</v>
      </c>
      <c r="E1527" s="154" t="s">
        <v>5149</v>
      </c>
      <c r="F1527" s="147" t="s">
        <v>8260</v>
      </c>
      <c r="G1527" s="146">
        <v>158</v>
      </c>
      <c r="H1527" s="55" t="s">
        <v>74</v>
      </c>
      <c r="I1527" s="55" t="s">
        <v>78</v>
      </c>
      <c r="J1527" s="55" t="s">
        <v>69</v>
      </c>
      <c r="K1527" s="55" t="s">
        <v>67</v>
      </c>
      <c r="L1527" s="55" t="s">
        <v>55</v>
      </c>
    </row>
    <row r="1528" spans="1:12" ht="30" x14ac:dyDescent="0.15">
      <c r="A1528" s="152" t="s">
        <v>3213</v>
      </c>
      <c r="B1528" s="129" t="s">
        <v>3214</v>
      </c>
      <c r="C1528" s="140" t="s">
        <v>198</v>
      </c>
      <c r="D1528" s="140" t="s">
        <v>5149</v>
      </c>
      <c r="E1528" s="154" t="s">
        <v>5149</v>
      </c>
      <c r="F1528" s="147" t="s">
        <v>8261</v>
      </c>
      <c r="G1528" s="146">
        <v>235</v>
      </c>
      <c r="H1528" s="55" t="s">
        <v>70</v>
      </c>
      <c r="I1528" s="55" t="s">
        <v>72</v>
      </c>
      <c r="J1528" s="55" t="s">
        <v>84</v>
      </c>
      <c r="K1528" s="55" t="s">
        <v>57</v>
      </c>
      <c r="L1528" s="55" t="s">
        <v>78</v>
      </c>
    </row>
    <row r="1529" spans="1:12" x14ac:dyDescent="0.15">
      <c r="A1529" s="152" t="s">
        <v>3215</v>
      </c>
      <c r="B1529" s="129" t="s">
        <v>3216</v>
      </c>
      <c r="C1529" s="140" t="s">
        <v>1428</v>
      </c>
      <c r="D1529" s="140" t="s">
        <v>5149</v>
      </c>
      <c r="E1529" s="154" t="s">
        <v>8262</v>
      </c>
      <c r="F1529" s="147" t="s">
        <v>8263</v>
      </c>
      <c r="G1529" s="146">
        <v>10</v>
      </c>
      <c r="H1529" s="55" t="s">
        <v>194</v>
      </c>
      <c r="I1529" s="55" t="s">
        <v>194</v>
      </c>
      <c r="J1529" s="55" t="s">
        <v>194</v>
      </c>
      <c r="K1529" s="55" t="s">
        <v>194</v>
      </c>
      <c r="L1529" s="55" t="s">
        <v>194</v>
      </c>
    </row>
    <row r="1530" spans="1:12" x14ac:dyDescent="0.15">
      <c r="A1530" s="152" t="s">
        <v>3217</v>
      </c>
      <c r="B1530" s="129" t="s">
        <v>3218</v>
      </c>
      <c r="C1530" s="140" t="s">
        <v>1428</v>
      </c>
      <c r="D1530" s="140" t="s">
        <v>5149</v>
      </c>
      <c r="E1530" s="154" t="s">
        <v>8264</v>
      </c>
      <c r="F1530" s="147" t="s">
        <v>3829</v>
      </c>
      <c r="G1530" s="146">
        <v>7</v>
      </c>
      <c r="H1530" s="55" t="s">
        <v>60</v>
      </c>
      <c r="I1530" s="55" t="s">
        <v>194</v>
      </c>
      <c r="J1530" s="55" t="s">
        <v>194</v>
      </c>
      <c r="K1530" s="55" t="s">
        <v>194</v>
      </c>
      <c r="L1530" s="55" t="s">
        <v>198</v>
      </c>
    </row>
    <row r="1531" spans="1:12" x14ac:dyDescent="0.15">
      <c r="A1531" s="152" t="s">
        <v>3219</v>
      </c>
      <c r="B1531" s="129" t="s">
        <v>3220</v>
      </c>
      <c r="C1531" s="140" t="s">
        <v>198</v>
      </c>
      <c r="D1531" s="140" t="s">
        <v>5149</v>
      </c>
      <c r="E1531" s="154" t="s">
        <v>5149</v>
      </c>
      <c r="F1531" s="147" t="s">
        <v>8265</v>
      </c>
      <c r="G1531" s="146">
        <v>23</v>
      </c>
      <c r="H1531" s="55" t="s">
        <v>85</v>
      </c>
      <c r="I1531" s="55" t="s">
        <v>69</v>
      </c>
      <c r="J1531" s="55" t="s">
        <v>62</v>
      </c>
      <c r="K1531" s="55" t="s">
        <v>194</v>
      </c>
      <c r="L1531" s="55" t="s">
        <v>194</v>
      </c>
    </row>
    <row r="1532" spans="1:12" x14ac:dyDescent="0.15">
      <c r="A1532" s="152" t="s">
        <v>3221</v>
      </c>
      <c r="B1532" s="129" t="s">
        <v>3222</v>
      </c>
      <c r="C1532" s="140" t="s">
        <v>198</v>
      </c>
      <c r="D1532" s="140" t="s">
        <v>5149</v>
      </c>
      <c r="E1532" s="160" t="s">
        <v>5149</v>
      </c>
      <c r="F1532" s="147" t="s">
        <v>8266</v>
      </c>
      <c r="G1532" s="146">
        <v>27</v>
      </c>
      <c r="H1532" s="55" t="s">
        <v>60</v>
      </c>
      <c r="I1532" s="55" t="s">
        <v>194</v>
      </c>
      <c r="J1532" s="55" t="s">
        <v>194</v>
      </c>
      <c r="K1532" s="55" t="s">
        <v>194</v>
      </c>
      <c r="L1532" s="55" t="s">
        <v>194</v>
      </c>
    </row>
    <row r="1533" spans="1:12" x14ac:dyDescent="0.15">
      <c r="A1533" s="152" t="s">
        <v>3223</v>
      </c>
      <c r="B1533" s="129" t="s">
        <v>3224</v>
      </c>
      <c r="C1533" s="140" t="s">
        <v>1428</v>
      </c>
      <c r="D1533" s="140" t="s">
        <v>5149</v>
      </c>
      <c r="E1533" s="154" t="s">
        <v>8267</v>
      </c>
      <c r="F1533" s="147" t="s">
        <v>8268</v>
      </c>
      <c r="G1533" s="146">
        <v>11</v>
      </c>
      <c r="H1533" s="55" t="s">
        <v>61</v>
      </c>
      <c r="I1533" s="55" t="s">
        <v>194</v>
      </c>
      <c r="J1533" s="55" t="s">
        <v>194</v>
      </c>
      <c r="K1533" s="55" t="s">
        <v>194</v>
      </c>
      <c r="L1533" s="55" t="s">
        <v>194</v>
      </c>
    </row>
    <row r="1534" spans="1:12" x14ac:dyDescent="0.15">
      <c r="A1534" s="152" t="s">
        <v>3225</v>
      </c>
      <c r="B1534" s="129" t="s">
        <v>3226</v>
      </c>
      <c r="C1534" s="140" t="s">
        <v>198</v>
      </c>
      <c r="D1534" s="140" t="s">
        <v>5149</v>
      </c>
      <c r="E1534" s="154" t="s">
        <v>5149</v>
      </c>
      <c r="F1534" s="147" t="s">
        <v>8269</v>
      </c>
      <c r="G1534" s="146">
        <v>47</v>
      </c>
      <c r="H1534" s="55" t="s">
        <v>75</v>
      </c>
      <c r="I1534" s="55" t="s">
        <v>58</v>
      </c>
      <c r="J1534" s="55" t="s">
        <v>61</v>
      </c>
      <c r="K1534" s="55" t="s">
        <v>57</v>
      </c>
      <c r="L1534" s="55" t="s">
        <v>55</v>
      </c>
    </row>
    <row r="1535" spans="1:12" x14ac:dyDescent="0.15">
      <c r="A1535" s="152" t="s">
        <v>3227</v>
      </c>
      <c r="B1535" s="129" t="s">
        <v>3228</v>
      </c>
      <c r="C1535" s="177" t="s">
        <v>198</v>
      </c>
      <c r="D1535" s="177" t="s">
        <v>5149</v>
      </c>
      <c r="E1535" s="154" t="s">
        <v>5149</v>
      </c>
      <c r="F1535" s="147" t="s">
        <v>8270</v>
      </c>
      <c r="G1535" s="146">
        <v>62</v>
      </c>
      <c r="H1535" s="55" t="s">
        <v>69</v>
      </c>
      <c r="I1535" s="55" t="s">
        <v>74</v>
      </c>
      <c r="J1535" s="55" t="s">
        <v>75</v>
      </c>
      <c r="K1535" s="55" t="s">
        <v>60</v>
      </c>
      <c r="L1535" s="55" t="s">
        <v>57</v>
      </c>
    </row>
    <row r="1536" spans="1:12" x14ac:dyDescent="0.15">
      <c r="A1536" s="152" t="s">
        <v>3229</v>
      </c>
      <c r="B1536" s="129" t="s">
        <v>3230</v>
      </c>
      <c r="C1536" s="140" t="s">
        <v>198</v>
      </c>
      <c r="D1536" s="140" t="s">
        <v>5149</v>
      </c>
      <c r="E1536" s="160" t="s">
        <v>5149</v>
      </c>
      <c r="F1536" s="146" t="s">
        <v>8271</v>
      </c>
      <c r="G1536" s="146">
        <v>45</v>
      </c>
      <c r="H1536" s="55" t="s">
        <v>62</v>
      </c>
      <c r="I1536" s="55" t="s">
        <v>74</v>
      </c>
      <c r="J1536" s="55" t="s">
        <v>60</v>
      </c>
      <c r="K1536" s="55" t="s">
        <v>55</v>
      </c>
      <c r="L1536" s="55" t="s">
        <v>58</v>
      </c>
    </row>
    <row r="1537" spans="1:12" x14ac:dyDescent="0.15">
      <c r="A1537" s="152" t="s">
        <v>3231</v>
      </c>
      <c r="B1537" s="129" t="s">
        <v>3232</v>
      </c>
      <c r="C1537" s="140" t="s">
        <v>198</v>
      </c>
      <c r="D1537" s="140" t="s">
        <v>5149</v>
      </c>
      <c r="E1537" s="160" t="s">
        <v>5149</v>
      </c>
      <c r="F1537" s="147" t="s">
        <v>8272</v>
      </c>
      <c r="G1537" s="146">
        <v>10</v>
      </c>
      <c r="H1537" s="55" t="s">
        <v>60</v>
      </c>
      <c r="I1537" s="55" t="s">
        <v>194</v>
      </c>
      <c r="J1537" s="55" t="s">
        <v>194</v>
      </c>
      <c r="K1537" s="55" t="s">
        <v>194</v>
      </c>
      <c r="L1537" s="55" t="s">
        <v>194</v>
      </c>
    </row>
    <row r="1538" spans="1:12" x14ac:dyDescent="0.15">
      <c r="A1538" s="152" t="s">
        <v>3233</v>
      </c>
      <c r="B1538" s="129" t="s">
        <v>3234</v>
      </c>
      <c r="C1538" s="140" t="s">
        <v>198</v>
      </c>
      <c r="D1538" s="140" t="s">
        <v>5149</v>
      </c>
      <c r="E1538" s="160" t="s">
        <v>5149</v>
      </c>
      <c r="F1538" s="147" t="s">
        <v>8273</v>
      </c>
      <c r="G1538" s="146">
        <v>24</v>
      </c>
      <c r="H1538" s="55" t="s">
        <v>74</v>
      </c>
      <c r="I1538" s="55" t="s">
        <v>58</v>
      </c>
      <c r="J1538" s="55" t="s">
        <v>60</v>
      </c>
      <c r="K1538" s="55" t="s">
        <v>194</v>
      </c>
      <c r="L1538" s="55" t="s">
        <v>194</v>
      </c>
    </row>
    <row r="1539" spans="1:12" x14ac:dyDescent="0.15">
      <c r="A1539" s="152" t="s">
        <v>3235</v>
      </c>
      <c r="B1539" s="129" t="s">
        <v>3236</v>
      </c>
      <c r="C1539" s="140" t="s">
        <v>198</v>
      </c>
      <c r="D1539" s="140" t="s">
        <v>5149</v>
      </c>
      <c r="E1539" s="154" t="s">
        <v>5149</v>
      </c>
      <c r="F1539" s="147" t="s">
        <v>8274</v>
      </c>
      <c r="G1539" s="146">
        <v>7</v>
      </c>
      <c r="H1539" s="55" t="s">
        <v>194</v>
      </c>
      <c r="I1539" s="55" t="s">
        <v>194</v>
      </c>
      <c r="J1539" s="55" t="s">
        <v>194</v>
      </c>
      <c r="K1539" s="55" t="s">
        <v>194</v>
      </c>
      <c r="L1539" s="55" t="s">
        <v>194</v>
      </c>
    </row>
    <row r="1540" spans="1:12" x14ac:dyDescent="0.15">
      <c r="A1540" s="152" t="s">
        <v>3237</v>
      </c>
      <c r="B1540" s="129" t="s">
        <v>3238</v>
      </c>
      <c r="C1540" s="140" t="s">
        <v>198</v>
      </c>
      <c r="D1540" s="140" t="s">
        <v>5149</v>
      </c>
      <c r="E1540" s="154" t="s">
        <v>5149</v>
      </c>
      <c r="F1540" s="147" t="s">
        <v>8275</v>
      </c>
      <c r="G1540" s="146">
        <v>259</v>
      </c>
      <c r="H1540" s="55" t="s">
        <v>69</v>
      </c>
      <c r="I1540" s="55" t="s">
        <v>70</v>
      </c>
      <c r="J1540" s="55" t="s">
        <v>61</v>
      </c>
      <c r="K1540" s="55" t="s">
        <v>81</v>
      </c>
      <c r="L1540" s="55" t="s">
        <v>55</v>
      </c>
    </row>
    <row r="1541" spans="1:12" x14ac:dyDescent="0.15">
      <c r="A1541" s="152" t="s">
        <v>3239</v>
      </c>
      <c r="B1541" s="129" t="s">
        <v>3240</v>
      </c>
      <c r="C1541" s="140" t="s">
        <v>198</v>
      </c>
      <c r="D1541" s="140" t="s">
        <v>5149</v>
      </c>
      <c r="E1541" s="154" t="s">
        <v>5149</v>
      </c>
      <c r="F1541" s="147" t="s">
        <v>8276</v>
      </c>
      <c r="G1541" s="146">
        <v>280</v>
      </c>
      <c r="H1541" s="55" t="s">
        <v>75</v>
      </c>
      <c r="I1541" s="55" t="s">
        <v>54</v>
      </c>
      <c r="J1541" s="55" t="s">
        <v>58</v>
      </c>
      <c r="K1541" s="55" t="s">
        <v>74</v>
      </c>
      <c r="L1541" s="55" t="s">
        <v>60</v>
      </c>
    </row>
    <row r="1542" spans="1:12" x14ac:dyDescent="0.15">
      <c r="A1542" s="152" t="s">
        <v>3241</v>
      </c>
      <c r="B1542" s="129" t="s">
        <v>3242</v>
      </c>
      <c r="C1542" s="140" t="s">
        <v>1428</v>
      </c>
      <c r="D1542" s="140" t="s">
        <v>5149</v>
      </c>
      <c r="E1542" s="160" t="s">
        <v>8277</v>
      </c>
      <c r="F1542" s="145" t="s">
        <v>8278</v>
      </c>
      <c r="G1542" s="146">
        <v>24</v>
      </c>
      <c r="H1542" s="55" t="s">
        <v>73</v>
      </c>
      <c r="I1542" s="55" t="s">
        <v>67</v>
      </c>
      <c r="J1542" s="55" t="s">
        <v>70</v>
      </c>
      <c r="K1542" s="55" t="s">
        <v>194</v>
      </c>
      <c r="L1542" s="55" t="s">
        <v>194</v>
      </c>
    </row>
    <row r="1543" spans="1:12" x14ac:dyDescent="0.15">
      <c r="A1543" s="152" t="s">
        <v>3243</v>
      </c>
      <c r="B1543" s="129" t="s">
        <v>3244</v>
      </c>
      <c r="C1543" s="140" t="s">
        <v>1428</v>
      </c>
      <c r="D1543" s="140" t="s">
        <v>5149</v>
      </c>
      <c r="E1543" s="160" t="s">
        <v>8279</v>
      </c>
      <c r="F1543" s="147" t="s">
        <v>8280</v>
      </c>
      <c r="G1543" s="146">
        <v>10</v>
      </c>
      <c r="H1543" s="55" t="s">
        <v>194</v>
      </c>
      <c r="I1543" s="55" t="s">
        <v>194</v>
      </c>
      <c r="J1543" s="55" t="s">
        <v>194</v>
      </c>
      <c r="K1543" s="55" t="s">
        <v>194</v>
      </c>
      <c r="L1543" s="55" t="s">
        <v>194</v>
      </c>
    </row>
    <row r="1544" spans="1:12" x14ac:dyDescent="0.15">
      <c r="A1544" s="152" t="s">
        <v>3245</v>
      </c>
      <c r="B1544" s="129" t="s">
        <v>3246</v>
      </c>
      <c r="C1544" s="140" t="s">
        <v>1428</v>
      </c>
      <c r="D1544" s="140" t="s">
        <v>5149</v>
      </c>
      <c r="E1544" s="154" t="s">
        <v>8281</v>
      </c>
      <c r="F1544" s="147" t="s">
        <v>8282</v>
      </c>
      <c r="G1544" s="146">
        <v>36</v>
      </c>
      <c r="H1544" s="55" t="s">
        <v>73</v>
      </c>
      <c r="I1544" s="55" t="s">
        <v>61</v>
      </c>
      <c r="J1544" s="55" t="s">
        <v>51</v>
      </c>
      <c r="K1544" s="55" t="s">
        <v>75</v>
      </c>
      <c r="L1544" s="55" t="s">
        <v>194</v>
      </c>
    </row>
    <row r="1545" spans="1:12" x14ac:dyDescent="0.15">
      <c r="A1545" s="152" t="s">
        <v>3247</v>
      </c>
      <c r="B1545" s="129" t="s">
        <v>3248</v>
      </c>
      <c r="C1545" s="140" t="s">
        <v>198</v>
      </c>
      <c r="D1545" s="140" t="s">
        <v>5149</v>
      </c>
      <c r="E1545" s="154" t="s">
        <v>5149</v>
      </c>
      <c r="F1545" s="147" t="s">
        <v>8283</v>
      </c>
      <c r="G1545" s="146">
        <v>111</v>
      </c>
      <c r="H1545" s="55" t="s">
        <v>61</v>
      </c>
      <c r="I1545" s="55" t="s">
        <v>75</v>
      </c>
      <c r="J1545" s="55" t="s">
        <v>72</v>
      </c>
      <c r="K1545" s="55" t="s">
        <v>74</v>
      </c>
      <c r="L1545" s="55" t="s">
        <v>62</v>
      </c>
    </row>
    <row r="1546" spans="1:12" x14ac:dyDescent="0.15">
      <c r="A1546" s="152" t="s">
        <v>3249</v>
      </c>
      <c r="B1546" s="129" t="s">
        <v>3250</v>
      </c>
      <c r="C1546" s="140" t="s">
        <v>198</v>
      </c>
      <c r="D1546" s="140" t="s">
        <v>5149</v>
      </c>
      <c r="E1546" s="154" t="s">
        <v>5149</v>
      </c>
      <c r="F1546" s="147" t="s">
        <v>8284</v>
      </c>
      <c r="G1546" s="146">
        <v>9</v>
      </c>
      <c r="H1546" s="55" t="s">
        <v>194</v>
      </c>
      <c r="I1546" s="55" t="s">
        <v>194</v>
      </c>
      <c r="J1546" s="55" t="s">
        <v>194</v>
      </c>
      <c r="K1546" s="55" t="s">
        <v>194</v>
      </c>
      <c r="L1546" s="55" t="s">
        <v>194</v>
      </c>
    </row>
    <row r="1547" spans="1:12" x14ac:dyDescent="0.15">
      <c r="A1547" s="152" t="s">
        <v>3251</v>
      </c>
      <c r="B1547" s="129" t="s">
        <v>3252</v>
      </c>
      <c r="C1547" s="140" t="s">
        <v>198</v>
      </c>
      <c r="D1547" s="140" t="s">
        <v>5149</v>
      </c>
      <c r="E1547" s="154" t="s">
        <v>5149</v>
      </c>
      <c r="F1547" s="147" t="s">
        <v>8285</v>
      </c>
      <c r="G1547" s="146">
        <v>26</v>
      </c>
      <c r="H1547" s="55" t="s">
        <v>74</v>
      </c>
      <c r="I1547" s="55" t="s">
        <v>61</v>
      </c>
      <c r="J1547" s="55" t="s">
        <v>194</v>
      </c>
      <c r="K1547" s="55" t="s">
        <v>194</v>
      </c>
      <c r="L1547" s="55" t="s">
        <v>194</v>
      </c>
    </row>
    <row r="1548" spans="1:12" x14ac:dyDescent="0.15">
      <c r="A1548" s="152" t="s">
        <v>3253</v>
      </c>
      <c r="B1548" s="129" t="s">
        <v>3254</v>
      </c>
      <c r="C1548" s="140" t="s">
        <v>198</v>
      </c>
      <c r="D1548" s="140" t="s">
        <v>5149</v>
      </c>
      <c r="E1548" s="160" t="s">
        <v>5149</v>
      </c>
      <c r="F1548" s="147" t="s">
        <v>8286</v>
      </c>
      <c r="G1548" s="146">
        <v>30</v>
      </c>
      <c r="H1548" s="55" t="s">
        <v>56</v>
      </c>
      <c r="I1548" s="55" t="s">
        <v>60</v>
      </c>
      <c r="J1548" s="55" t="s">
        <v>73</v>
      </c>
      <c r="K1548" s="55" t="s">
        <v>61</v>
      </c>
      <c r="L1548" s="55" t="s">
        <v>194</v>
      </c>
    </row>
    <row r="1549" spans="1:12" x14ac:dyDescent="0.15">
      <c r="A1549" s="152" t="s">
        <v>3255</v>
      </c>
      <c r="B1549" s="129" t="s">
        <v>3256</v>
      </c>
      <c r="C1549" s="140" t="s">
        <v>198</v>
      </c>
      <c r="D1549" s="140" t="s">
        <v>5149</v>
      </c>
      <c r="E1549" s="154" t="s">
        <v>5149</v>
      </c>
      <c r="F1549" s="147" t="s">
        <v>8287</v>
      </c>
      <c r="G1549" s="146">
        <v>34</v>
      </c>
      <c r="H1549" s="55" t="s">
        <v>60</v>
      </c>
      <c r="I1549" s="55" t="s">
        <v>61</v>
      </c>
      <c r="J1549" s="55" t="s">
        <v>194</v>
      </c>
      <c r="K1549" s="55" t="s">
        <v>194</v>
      </c>
      <c r="L1549" s="55" t="s">
        <v>194</v>
      </c>
    </row>
    <row r="1550" spans="1:12" x14ac:dyDescent="0.15">
      <c r="A1550" s="152" t="s">
        <v>3257</v>
      </c>
      <c r="B1550" s="129" t="s">
        <v>3258</v>
      </c>
      <c r="C1550" s="140" t="s">
        <v>198</v>
      </c>
      <c r="D1550" s="140" t="s">
        <v>5149</v>
      </c>
      <c r="E1550" s="154" t="s">
        <v>5149</v>
      </c>
      <c r="F1550" s="147" t="s">
        <v>8288</v>
      </c>
      <c r="G1550" s="146">
        <v>115</v>
      </c>
      <c r="H1550" s="55" t="s">
        <v>60</v>
      </c>
      <c r="I1550" s="55" t="s">
        <v>73</v>
      </c>
      <c r="J1550" s="55" t="s">
        <v>61</v>
      </c>
      <c r="K1550" s="55" t="s">
        <v>74</v>
      </c>
      <c r="L1550" s="55" t="s">
        <v>58</v>
      </c>
    </row>
    <row r="1551" spans="1:12" x14ac:dyDescent="0.15">
      <c r="A1551" s="152" t="s">
        <v>3259</v>
      </c>
      <c r="B1551" s="129" t="s">
        <v>3260</v>
      </c>
      <c r="C1551" s="140" t="s">
        <v>198</v>
      </c>
      <c r="D1551" s="140" t="s">
        <v>5149</v>
      </c>
      <c r="E1551" s="160" t="s">
        <v>5149</v>
      </c>
      <c r="F1551" s="147" t="s">
        <v>8289</v>
      </c>
      <c r="G1551" s="146">
        <v>45</v>
      </c>
      <c r="H1551" s="55" t="s">
        <v>56</v>
      </c>
      <c r="I1551" s="55" t="s">
        <v>60</v>
      </c>
      <c r="J1551" s="55" t="s">
        <v>58</v>
      </c>
      <c r="K1551" s="55" t="s">
        <v>67</v>
      </c>
      <c r="L1551" s="55" t="s">
        <v>70</v>
      </c>
    </row>
    <row r="1552" spans="1:12" x14ac:dyDescent="0.15">
      <c r="A1552" s="152" t="s">
        <v>3261</v>
      </c>
      <c r="B1552" s="129" t="s">
        <v>3262</v>
      </c>
      <c r="C1552" s="140" t="s">
        <v>198</v>
      </c>
      <c r="D1552" s="140" t="s">
        <v>5149</v>
      </c>
      <c r="E1552" s="160" t="s">
        <v>5149</v>
      </c>
      <c r="F1552" s="146" t="s">
        <v>8290</v>
      </c>
      <c r="G1552" s="146">
        <v>110</v>
      </c>
      <c r="H1552" s="55" t="s">
        <v>75</v>
      </c>
      <c r="I1552" s="55" t="s">
        <v>66</v>
      </c>
      <c r="J1552" s="55" t="s">
        <v>61</v>
      </c>
      <c r="K1552" s="55" t="s">
        <v>60</v>
      </c>
      <c r="L1552" s="55" t="s">
        <v>56</v>
      </c>
    </row>
    <row r="1553" spans="1:12" x14ac:dyDescent="0.15">
      <c r="A1553" s="152" t="s">
        <v>3263</v>
      </c>
      <c r="B1553" s="129" t="s">
        <v>3264</v>
      </c>
      <c r="C1553" s="140" t="s">
        <v>198</v>
      </c>
      <c r="D1553" s="140" t="s">
        <v>5149</v>
      </c>
      <c r="E1553" s="154" t="s">
        <v>5149</v>
      </c>
      <c r="F1553" s="147" t="s">
        <v>8291</v>
      </c>
      <c r="G1553" s="146">
        <v>59</v>
      </c>
      <c r="H1553" s="55" t="s">
        <v>69</v>
      </c>
      <c r="I1553" s="55" t="s">
        <v>60</v>
      </c>
      <c r="J1553" s="55" t="s">
        <v>70</v>
      </c>
      <c r="K1553" s="55" t="s">
        <v>67</v>
      </c>
      <c r="L1553" s="55" t="s">
        <v>61</v>
      </c>
    </row>
    <row r="1554" spans="1:12" x14ac:dyDescent="0.15">
      <c r="A1554" s="152" t="s">
        <v>3265</v>
      </c>
      <c r="B1554" s="129" t="s">
        <v>3266</v>
      </c>
      <c r="C1554" s="140" t="s">
        <v>198</v>
      </c>
      <c r="D1554" s="140" t="s">
        <v>5149</v>
      </c>
      <c r="E1554" s="154" t="s">
        <v>5149</v>
      </c>
      <c r="F1554" s="147" t="s">
        <v>8292</v>
      </c>
      <c r="G1554" s="146">
        <v>35</v>
      </c>
      <c r="H1554" s="55" t="s">
        <v>74</v>
      </c>
      <c r="I1554" s="55" t="s">
        <v>61</v>
      </c>
      <c r="J1554" s="55" t="s">
        <v>69</v>
      </c>
      <c r="K1554" s="55" t="s">
        <v>60</v>
      </c>
      <c r="L1554" s="55" t="s">
        <v>75</v>
      </c>
    </row>
    <row r="1555" spans="1:12" x14ac:dyDescent="0.15">
      <c r="A1555" s="152" t="s">
        <v>3267</v>
      </c>
      <c r="B1555" s="129" t="s">
        <v>3268</v>
      </c>
      <c r="C1555" s="140" t="s">
        <v>198</v>
      </c>
      <c r="D1555" s="140" t="s">
        <v>5149</v>
      </c>
      <c r="E1555" s="160" t="s">
        <v>5149</v>
      </c>
      <c r="F1555" s="147" t="s">
        <v>8293</v>
      </c>
      <c r="G1555" s="146">
        <v>14</v>
      </c>
      <c r="H1555" s="55" t="s">
        <v>60</v>
      </c>
      <c r="I1555" s="55" t="s">
        <v>194</v>
      </c>
      <c r="J1555" s="55" t="s">
        <v>194</v>
      </c>
      <c r="K1555" s="55" t="s">
        <v>194</v>
      </c>
      <c r="L1555" s="55" t="s">
        <v>194</v>
      </c>
    </row>
    <row r="1556" spans="1:12" x14ac:dyDescent="0.15">
      <c r="A1556" s="152" t="s">
        <v>3269</v>
      </c>
      <c r="B1556" s="129" t="s">
        <v>3270</v>
      </c>
      <c r="C1556" s="140" t="s">
        <v>198</v>
      </c>
      <c r="D1556" s="140" t="s">
        <v>5149</v>
      </c>
      <c r="E1556" s="154" t="s">
        <v>5149</v>
      </c>
      <c r="F1556" s="147" t="s">
        <v>8294</v>
      </c>
      <c r="G1556" s="146">
        <v>20</v>
      </c>
      <c r="H1556" s="55" t="s">
        <v>69</v>
      </c>
      <c r="I1556" s="55" t="s">
        <v>70</v>
      </c>
      <c r="J1556" s="55" t="s">
        <v>60</v>
      </c>
      <c r="K1556" s="55" t="s">
        <v>194</v>
      </c>
      <c r="L1556" s="55" t="s">
        <v>194</v>
      </c>
    </row>
    <row r="1557" spans="1:12" x14ac:dyDescent="0.15">
      <c r="A1557" s="152" t="s">
        <v>3271</v>
      </c>
      <c r="B1557" s="129" t="s">
        <v>3272</v>
      </c>
      <c r="C1557" s="140" t="s">
        <v>198</v>
      </c>
      <c r="D1557" s="140" t="s">
        <v>5149</v>
      </c>
      <c r="E1557" s="154" t="s">
        <v>5149</v>
      </c>
      <c r="F1557" s="147" t="s">
        <v>8295</v>
      </c>
      <c r="G1557" s="146">
        <v>203</v>
      </c>
      <c r="H1557" s="55" t="s">
        <v>61</v>
      </c>
      <c r="I1557" s="55" t="s">
        <v>60</v>
      </c>
      <c r="J1557" s="55" t="s">
        <v>69</v>
      </c>
      <c r="K1557" s="55" t="s">
        <v>58</v>
      </c>
      <c r="L1557" s="55" t="s">
        <v>70</v>
      </c>
    </row>
    <row r="1558" spans="1:12" ht="30" x14ac:dyDescent="0.15">
      <c r="A1558" s="152" t="s">
        <v>3273</v>
      </c>
      <c r="B1558" s="129" t="s">
        <v>3274</v>
      </c>
      <c r="C1558" s="140" t="s">
        <v>198</v>
      </c>
      <c r="D1558" s="140" t="s">
        <v>5149</v>
      </c>
      <c r="E1558" s="154" t="s">
        <v>5149</v>
      </c>
      <c r="F1558" s="147" t="s">
        <v>8296</v>
      </c>
      <c r="G1558" s="146">
        <v>252</v>
      </c>
      <c r="H1558" s="55" t="s">
        <v>70</v>
      </c>
      <c r="I1558" s="55" t="s">
        <v>60</v>
      </c>
      <c r="J1558" s="55" t="s">
        <v>58</v>
      </c>
      <c r="K1558" s="55" t="s">
        <v>61</v>
      </c>
      <c r="L1558" s="55" t="s">
        <v>69</v>
      </c>
    </row>
    <row r="1559" spans="1:12" x14ac:dyDescent="0.15">
      <c r="A1559" s="152" t="s">
        <v>3275</v>
      </c>
      <c r="B1559" s="129" t="s">
        <v>3276</v>
      </c>
      <c r="C1559" s="140" t="s">
        <v>198</v>
      </c>
      <c r="D1559" s="140" t="s">
        <v>5149</v>
      </c>
      <c r="E1559" s="154" t="s">
        <v>5149</v>
      </c>
      <c r="F1559" s="147" t="s">
        <v>8297</v>
      </c>
      <c r="G1559" s="146">
        <v>68</v>
      </c>
      <c r="H1559" s="55" t="s">
        <v>58</v>
      </c>
      <c r="I1559" s="55" t="s">
        <v>81</v>
      </c>
      <c r="J1559" s="55" t="s">
        <v>67</v>
      </c>
      <c r="K1559" s="55" t="s">
        <v>74</v>
      </c>
      <c r="L1559" s="55" t="s">
        <v>61</v>
      </c>
    </row>
    <row r="1560" spans="1:12" x14ac:dyDescent="0.15">
      <c r="A1560" s="152" t="s">
        <v>3277</v>
      </c>
      <c r="B1560" s="129" t="s">
        <v>3278</v>
      </c>
      <c r="C1560" s="140" t="s">
        <v>198</v>
      </c>
      <c r="D1560" s="140" t="s">
        <v>5149</v>
      </c>
      <c r="E1560" s="154" t="s">
        <v>5149</v>
      </c>
      <c r="F1560" s="147" t="s">
        <v>8298</v>
      </c>
      <c r="G1560" s="146">
        <v>164</v>
      </c>
      <c r="H1560" s="55" t="s">
        <v>61</v>
      </c>
      <c r="I1560" s="55" t="s">
        <v>67</v>
      </c>
      <c r="J1560" s="55" t="s">
        <v>54</v>
      </c>
      <c r="K1560" s="55" t="s">
        <v>58</v>
      </c>
      <c r="L1560" s="55" t="s">
        <v>60</v>
      </c>
    </row>
    <row r="1561" spans="1:12" x14ac:dyDescent="0.15">
      <c r="A1561" s="152" t="s">
        <v>3279</v>
      </c>
      <c r="B1561" s="129" t="s">
        <v>3280</v>
      </c>
      <c r="C1561" s="140" t="s">
        <v>198</v>
      </c>
      <c r="D1561" s="140" t="s">
        <v>5149</v>
      </c>
      <c r="E1561" s="154" t="s">
        <v>5149</v>
      </c>
      <c r="F1561" s="147" t="s">
        <v>8299</v>
      </c>
      <c r="G1561" s="146">
        <v>122</v>
      </c>
      <c r="H1561" s="55" t="s">
        <v>57</v>
      </c>
      <c r="I1561" s="55" t="s">
        <v>55</v>
      </c>
      <c r="J1561" s="55" t="s">
        <v>66</v>
      </c>
      <c r="K1561" s="55" t="s">
        <v>90</v>
      </c>
      <c r="L1561" s="55" t="s">
        <v>61</v>
      </c>
    </row>
    <row r="1562" spans="1:12" x14ac:dyDescent="0.15">
      <c r="A1562" s="152" t="s">
        <v>3281</v>
      </c>
      <c r="B1562" s="129" t="s">
        <v>3282</v>
      </c>
      <c r="C1562" s="140" t="s">
        <v>198</v>
      </c>
      <c r="D1562" s="140" t="s">
        <v>5149</v>
      </c>
      <c r="E1562" s="154" t="s">
        <v>5149</v>
      </c>
      <c r="F1562" s="147" t="s">
        <v>8300</v>
      </c>
      <c r="G1562" s="146">
        <v>136</v>
      </c>
      <c r="H1562" s="55" t="s">
        <v>60</v>
      </c>
      <c r="I1562" s="55" t="s">
        <v>74</v>
      </c>
      <c r="J1562" s="55" t="s">
        <v>61</v>
      </c>
      <c r="K1562" s="55" t="s">
        <v>67</v>
      </c>
      <c r="L1562" s="55" t="s">
        <v>58</v>
      </c>
    </row>
    <row r="1563" spans="1:12" x14ac:dyDescent="0.15">
      <c r="A1563" s="152" t="s">
        <v>3283</v>
      </c>
      <c r="B1563" s="129" t="s">
        <v>3284</v>
      </c>
      <c r="C1563" s="140" t="s">
        <v>198</v>
      </c>
      <c r="D1563" s="140" t="s">
        <v>5149</v>
      </c>
      <c r="E1563" s="154" t="s">
        <v>5149</v>
      </c>
      <c r="F1563" s="147" t="s">
        <v>8301</v>
      </c>
      <c r="G1563" s="146">
        <v>179</v>
      </c>
      <c r="H1563" s="55" t="s">
        <v>74</v>
      </c>
      <c r="I1563" s="55" t="s">
        <v>58</v>
      </c>
      <c r="J1563" s="55" t="s">
        <v>67</v>
      </c>
      <c r="K1563" s="55" t="s">
        <v>69</v>
      </c>
      <c r="L1563" s="55" t="s">
        <v>61</v>
      </c>
    </row>
    <row r="1564" spans="1:12" x14ac:dyDescent="0.15">
      <c r="A1564" s="152" t="s">
        <v>3285</v>
      </c>
      <c r="B1564" s="129" t="s">
        <v>3286</v>
      </c>
      <c r="C1564" s="140" t="s">
        <v>198</v>
      </c>
      <c r="D1564" s="140" t="s">
        <v>5149</v>
      </c>
      <c r="E1564" s="160" t="s">
        <v>5149</v>
      </c>
      <c r="F1564" s="147" t="s">
        <v>8302</v>
      </c>
      <c r="G1564" s="146">
        <v>165</v>
      </c>
      <c r="H1564" s="55" t="s">
        <v>73</v>
      </c>
      <c r="I1564" s="55" t="s">
        <v>60</v>
      </c>
      <c r="J1564" s="55" t="s">
        <v>61</v>
      </c>
      <c r="K1564" s="55" t="s">
        <v>90</v>
      </c>
      <c r="L1564" s="55" t="s">
        <v>66</v>
      </c>
    </row>
    <row r="1565" spans="1:12" x14ac:dyDescent="0.15">
      <c r="A1565" s="152" t="s">
        <v>3287</v>
      </c>
      <c r="B1565" s="129" t="s">
        <v>3288</v>
      </c>
      <c r="C1565" s="140" t="s">
        <v>198</v>
      </c>
      <c r="D1565" s="140" t="s">
        <v>5149</v>
      </c>
      <c r="E1565" s="160" t="s">
        <v>5149</v>
      </c>
      <c r="F1565" s="147" t="s">
        <v>8303</v>
      </c>
      <c r="G1565" s="146">
        <v>182</v>
      </c>
      <c r="H1565" s="55" t="s">
        <v>58</v>
      </c>
      <c r="I1565" s="55" t="s">
        <v>69</v>
      </c>
      <c r="J1565" s="55" t="s">
        <v>67</v>
      </c>
      <c r="K1565" s="55" t="s">
        <v>75</v>
      </c>
      <c r="L1565" s="55" t="s">
        <v>55</v>
      </c>
    </row>
    <row r="1566" spans="1:12" x14ac:dyDescent="0.15">
      <c r="A1566" s="152" t="s">
        <v>3289</v>
      </c>
      <c r="B1566" s="129" t="s">
        <v>3290</v>
      </c>
      <c r="C1566" s="140" t="s">
        <v>198</v>
      </c>
      <c r="D1566" s="140" t="s">
        <v>5149</v>
      </c>
      <c r="E1566" s="160" t="s">
        <v>5149</v>
      </c>
      <c r="F1566" s="147" t="s">
        <v>8304</v>
      </c>
      <c r="G1566" s="146">
        <v>95</v>
      </c>
      <c r="H1566" s="55" t="s">
        <v>55</v>
      </c>
      <c r="I1566" s="55" t="s">
        <v>75</v>
      </c>
      <c r="J1566" s="55" t="s">
        <v>57</v>
      </c>
      <c r="K1566" s="55" t="s">
        <v>59</v>
      </c>
      <c r="L1566" s="55" t="s">
        <v>90</v>
      </c>
    </row>
    <row r="1567" spans="1:12" x14ac:dyDescent="0.15">
      <c r="A1567" s="152" t="s">
        <v>3291</v>
      </c>
      <c r="B1567" s="129" t="s">
        <v>3292</v>
      </c>
      <c r="C1567" s="140" t="s">
        <v>198</v>
      </c>
      <c r="D1567" s="140" t="s">
        <v>5149</v>
      </c>
      <c r="E1567" s="154" t="s">
        <v>5149</v>
      </c>
      <c r="F1567" s="147" t="s">
        <v>8305</v>
      </c>
      <c r="G1567" s="146">
        <v>160</v>
      </c>
      <c r="H1567" s="55" t="s">
        <v>55</v>
      </c>
      <c r="I1567" s="55" t="s">
        <v>58</v>
      </c>
      <c r="J1567" s="55" t="s">
        <v>75</v>
      </c>
      <c r="K1567" s="55" t="s">
        <v>61</v>
      </c>
      <c r="L1567" s="55" t="s">
        <v>73</v>
      </c>
    </row>
    <row r="1568" spans="1:12" x14ac:dyDescent="0.15">
      <c r="A1568" s="152" t="s">
        <v>3293</v>
      </c>
      <c r="B1568" s="129" t="s">
        <v>3294</v>
      </c>
      <c r="C1568" s="140" t="s">
        <v>198</v>
      </c>
      <c r="D1568" s="140" t="s">
        <v>5149</v>
      </c>
      <c r="E1568" s="154" t="s">
        <v>5149</v>
      </c>
      <c r="F1568" s="147" t="s">
        <v>8306</v>
      </c>
      <c r="G1568" s="146">
        <v>16</v>
      </c>
      <c r="H1568" s="55" t="s">
        <v>194</v>
      </c>
      <c r="I1568" s="55" t="s">
        <v>194</v>
      </c>
      <c r="J1568" s="55" t="s">
        <v>194</v>
      </c>
      <c r="K1568" s="55" t="s">
        <v>194</v>
      </c>
      <c r="L1568" s="55" t="s">
        <v>194</v>
      </c>
    </row>
    <row r="1569" spans="1:12" x14ac:dyDescent="0.15">
      <c r="A1569" s="152" t="s">
        <v>3295</v>
      </c>
      <c r="B1569" s="129" t="s">
        <v>3296</v>
      </c>
      <c r="C1569" s="232" t="s">
        <v>198</v>
      </c>
      <c r="D1569" s="232" t="s">
        <v>5149</v>
      </c>
      <c r="E1569" s="154" t="s">
        <v>5149</v>
      </c>
      <c r="F1569" s="147" t="s">
        <v>8307</v>
      </c>
      <c r="G1569" s="146">
        <v>27</v>
      </c>
      <c r="H1569" s="55" t="s">
        <v>74</v>
      </c>
      <c r="I1569" s="55" t="s">
        <v>194</v>
      </c>
      <c r="J1569" s="55" t="s">
        <v>194</v>
      </c>
      <c r="K1569" s="55" t="s">
        <v>194</v>
      </c>
      <c r="L1569" s="55" t="s">
        <v>194</v>
      </c>
    </row>
    <row r="1570" spans="1:12" x14ac:dyDescent="0.15">
      <c r="A1570" s="152" t="s">
        <v>3297</v>
      </c>
      <c r="B1570" s="129" t="s">
        <v>3298</v>
      </c>
      <c r="C1570" s="140" t="s">
        <v>198</v>
      </c>
      <c r="D1570" s="140" t="s">
        <v>5149</v>
      </c>
      <c r="E1570" s="154" t="s">
        <v>5149</v>
      </c>
      <c r="F1570" s="147" t="s">
        <v>8308</v>
      </c>
      <c r="G1570" s="146">
        <v>311</v>
      </c>
      <c r="H1570" s="55" t="s">
        <v>65</v>
      </c>
      <c r="I1570" s="55" t="s">
        <v>61</v>
      </c>
      <c r="J1570" s="55" t="s">
        <v>87</v>
      </c>
      <c r="K1570" s="55" t="s">
        <v>90</v>
      </c>
      <c r="L1570" s="55" t="s">
        <v>75</v>
      </c>
    </row>
    <row r="1571" spans="1:12" x14ac:dyDescent="0.15">
      <c r="A1571" s="155" t="s">
        <v>8627</v>
      </c>
      <c r="B1571" s="156" t="s">
        <v>8628</v>
      </c>
      <c r="C1571" s="157" t="s">
        <v>8577</v>
      </c>
      <c r="D1571" s="157"/>
      <c r="E1571" s="157"/>
      <c r="F1571" s="158">
        <v>5451894</v>
      </c>
      <c r="G1571" s="158">
        <v>1995</v>
      </c>
      <c r="H1571" s="157" t="s">
        <v>8574</v>
      </c>
      <c r="I1571" s="157" t="s">
        <v>8622</v>
      </c>
      <c r="J1571" s="157" t="s">
        <v>8581</v>
      </c>
      <c r="K1571" s="157" t="s">
        <v>8588</v>
      </c>
      <c r="L1571" s="157" t="s">
        <v>8600</v>
      </c>
    </row>
    <row r="1572" spans="1:12" x14ac:dyDescent="0.15">
      <c r="A1572" s="152" t="s">
        <v>3299</v>
      </c>
      <c r="B1572" s="129" t="s">
        <v>3300</v>
      </c>
      <c r="C1572" s="140" t="s">
        <v>2245</v>
      </c>
      <c r="D1572" s="140" t="s">
        <v>5149</v>
      </c>
      <c r="E1572" s="154" t="s">
        <v>8309</v>
      </c>
      <c r="F1572" s="147" t="s">
        <v>8310</v>
      </c>
      <c r="G1572" s="146">
        <v>11</v>
      </c>
      <c r="H1572" s="55" t="s">
        <v>57</v>
      </c>
      <c r="I1572" s="55" t="s">
        <v>194</v>
      </c>
      <c r="J1572" s="55" t="s">
        <v>194</v>
      </c>
      <c r="K1572" s="55" t="s">
        <v>194</v>
      </c>
      <c r="L1572" s="55" t="s">
        <v>194</v>
      </c>
    </row>
    <row r="1573" spans="1:12" x14ac:dyDescent="0.15">
      <c r="A1573" s="152" t="s">
        <v>3301</v>
      </c>
      <c r="B1573" s="129" t="s">
        <v>3302</v>
      </c>
      <c r="C1573" s="140" t="s">
        <v>198</v>
      </c>
      <c r="D1573" s="140" t="s">
        <v>5149</v>
      </c>
      <c r="E1573" s="154" t="s">
        <v>5149</v>
      </c>
      <c r="F1573" s="147" t="s">
        <v>8311</v>
      </c>
      <c r="G1573" s="146">
        <v>9</v>
      </c>
      <c r="H1573" s="55" t="s">
        <v>61</v>
      </c>
      <c r="I1573" s="55" t="s">
        <v>57</v>
      </c>
      <c r="J1573" s="55" t="s">
        <v>194</v>
      </c>
      <c r="K1573" s="55" t="s">
        <v>194</v>
      </c>
      <c r="L1573" s="55" t="s">
        <v>194</v>
      </c>
    </row>
    <row r="1574" spans="1:12" x14ac:dyDescent="0.15">
      <c r="A1574" s="152" t="s">
        <v>3303</v>
      </c>
      <c r="B1574" s="129" t="s">
        <v>3304</v>
      </c>
      <c r="C1574" s="140" t="s">
        <v>198</v>
      </c>
      <c r="D1574" s="140" t="s">
        <v>5149</v>
      </c>
      <c r="E1574" s="154" t="s">
        <v>5149</v>
      </c>
      <c r="F1574" s="147" t="s">
        <v>6680</v>
      </c>
      <c r="G1574" s="146">
        <v>7</v>
      </c>
      <c r="H1574" s="55" t="s">
        <v>194</v>
      </c>
      <c r="I1574" s="55" t="s">
        <v>194</v>
      </c>
      <c r="J1574" s="55" t="s">
        <v>194</v>
      </c>
      <c r="K1574" s="55" t="s">
        <v>194</v>
      </c>
      <c r="L1574" s="55" t="s">
        <v>194</v>
      </c>
    </row>
    <row r="1575" spans="1:12" x14ac:dyDescent="0.15">
      <c r="A1575" s="152" t="s">
        <v>3305</v>
      </c>
      <c r="B1575" s="129" t="s">
        <v>3306</v>
      </c>
      <c r="C1575" s="140" t="s">
        <v>198</v>
      </c>
      <c r="D1575" s="140" t="s">
        <v>5149</v>
      </c>
      <c r="E1575" s="154" t="s">
        <v>5149</v>
      </c>
      <c r="F1575" s="147" t="s">
        <v>8312</v>
      </c>
      <c r="G1575" s="146">
        <v>28</v>
      </c>
      <c r="H1575" s="55" t="s">
        <v>57</v>
      </c>
      <c r="I1575" s="55" t="s">
        <v>71</v>
      </c>
      <c r="J1575" s="55" t="s">
        <v>60</v>
      </c>
      <c r="K1575" s="55" t="s">
        <v>61</v>
      </c>
      <c r="L1575" s="55" t="s">
        <v>68</v>
      </c>
    </row>
    <row r="1576" spans="1:12" x14ac:dyDescent="0.15">
      <c r="A1576" s="152" t="s">
        <v>3307</v>
      </c>
      <c r="B1576" s="129" t="s">
        <v>3308</v>
      </c>
      <c r="C1576" s="140" t="s">
        <v>198</v>
      </c>
      <c r="D1576" s="140" t="s">
        <v>5149</v>
      </c>
      <c r="E1576" s="154" t="s">
        <v>5149</v>
      </c>
      <c r="F1576" s="147" t="s">
        <v>194</v>
      </c>
      <c r="G1576" s="146">
        <v>2</v>
      </c>
      <c r="H1576" s="55" t="s">
        <v>194</v>
      </c>
      <c r="I1576" s="55" t="s">
        <v>194</v>
      </c>
      <c r="J1576" s="55" t="s">
        <v>198</v>
      </c>
      <c r="K1576" s="55" t="s">
        <v>198</v>
      </c>
      <c r="L1576" s="55" t="s">
        <v>198</v>
      </c>
    </row>
    <row r="1577" spans="1:12" x14ac:dyDescent="0.15">
      <c r="A1577" s="152" t="s">
        <v>3309</v>
      </c>
      <c r="B1577" s="129" t="s">
        <v>3310</v>
      </c>
      <c r="C1577" s="140" t="s">
        <v>198</v>
      </c>
      <c r="D1577" s="140" t="s">
        <v>5149</v>
      </c>
      <c r="E1577" s="154" t="s">
        <v>5149</v>
      </c>
      <c r="F1577" s="147" t="s">
        <v>8313</v>
      </c>
      <c r="G1577" s="146">
        <v>42</v>
      </c>
      <c r="H1577" s="55" t="s">
        <v>61</v>
      </c>
      <c r="I1577" s="55" t="s">
        <v>58</v>
      </c>
      <c r="J1577" s="55" t="s">
        <v>60</v>
      </c>
      <c r="K1577" s="55" t="s">
        <v>67</v>
      </c>
      <c r="L1577" s="55" t="s">
        <v>194</v>
      </c>
    </row>
    <row r="1578" spans="1:12" x14ac:dyDescent="0.15">
      <c r="A1578" s="152" t="s">
        <v>3311</v>
      </c>
      <c r="B1578" s="129" t="s">
        <v>3312</v>
      </c>
      <c r="C1578" s="140" t="s">
        <v>198</v>
      </c>
      <c r="D1578" s="140" t="s">
        <v>5149</v>
      </c>
      <c r="E1578" s="154" t="s">
        <v>5149</v>
      </c>
      <c r="F1578" s="147" t="s">
        <v>8314</v>
      </c>
      <c r="G1578" s="146">
        <v>39</v>
      </c>
      <c r="H1578" s="55" t="s">
        <v>51</v>
      </c>
      <c r="I1578" s="55" t="s">
        <v>61</v>
      </c>
      <c r="J1578" s="55" t="s">
        <v>58</v>
      </c>
      <c r="K1578" s="55" t="s">
        <v>54</v>
      </c>
      <c r="L1578" s="55" t="s">
        <v>194</v>
      </c>
    </row>
    <row r="1579" spans="1:12" x14ac:dyDescent="0.15">
      <c r="A1579" s="152" t="s">
        <v>3313</v>
      </c>
      <c r="B1579" s="129" t="s">
        <v>3314</v>
      </c>
      <c r="C1579" s="140" t="s">
        <v>198</v>
      </c>
      <c r="D1579" s="140" t="s">
        <v>5149</v>
      </c>
      <c r="E1579" s="154" t="s">
        <v>5149</v>
      </c>
      <c r="F1579" s="147" t="s">
        <v>8315</v>
      </c>
      <c r="G1579" s="146">
        <v>12</v>
      </c>
      <c r="H1579" s="55" t="s">
        <v>194</v>
      </c>
      <c r="I1579" s="55" t="s">
        <v>194</v>
      </c>
      <c r="J1579" s="55" t="s">
        <v>194</v>
      </c>
      <c r="K1579" s="55" t="s">
        <v>194</v>
      </c>
      <c r="L1579" s="55" t="s">
        <v>194</v>
      </c>
    </row>
    <row r="1580" spans="1:12" x14ac:dyDescent="0.15">
      <c r="A1580" s="152" t="s">
        <v>3315</v>
      </c>
      <c r="B1580" s="129" t="s">
        <v>3316</v>
      </c>
      <c r="C1580" s="140" t="s">
        <v>198</v>
      </c>
      <c r="D1580" s="140" t="s">
        <v>5149</v>
      </c>
      <c r="E1580" s="154" t="s">
        <v>5149</v>
      </c>
      <c r="F1580" s="147" t="s">
        <v>8316</v>
      </c>
      <c r="G1580" s="146">
        <v>15</v>
      </c>
      <c r="H1580" s="55" t="s">
        <v>58</v>
      </c>
      <c r="I1580" s="55" t="s">
        <v>194</v>
      </c>
      <c r="J1580" s="55" t="s">
        <v>194</v>
      </c>
      <c r="K1580" s="55" t="s">
        <v>194</v>
      </c>
      <c r="L1580" s="55" t="s">
        <v>194</v>
      </c>
    </row>
    <row r="1581" spans="1:12" x14ac:dyDescent="0.15">
      <c r="A1581" s="152" t="s">
        <v>3317</v>
      </c>
      <c r="B1581" s="129" t="s">
        <v>3318</v>
      </c>
      <c r="C1581" s="140" t="s">
        <v>198</v>
      </c>
      <c r="D1581" s="140" t="s">
        <v>5149</v>
      </c>
      <c r="E1581" s="154" t="s">
        <v>5149</v>
      </c>
      <c r="F1581" s="147" t="s">
        <v>8317</v>
      </c>
      <c r="G1581" s="146">
        <v>28</v>
      </c>
      <c r="H1581" s="55" t="s">
        <v>60</v>
      </c>
      <c r="I1581" s="55" t="s">
        <v>61</v>
      </c>
      <c r="J1581" s="55" t="s">
        <v>194</v>
      </c>
      <c r="K1581" s="55" t="s">
        <v>194</v>
      </c>
      <c r="L1581" s="55" t="s">
        <v>194</v>
      </c>
    </row>
    <row r="1582" spans="1:12" x14ac:dyDescent="0.15">
      <c r="A1582" s="152" t="s">
        <v>3319</v>
      </c>
      <c r="B1582" s="129" t="s">
        <v>3320</v>
      </c>
      <c r="C1582" s="140" t="s">
        <v>198</v>
      </c>
      <c r="D1582" s="140" t="s">
        <v>5149</v>
      </c>
      <c r="E1582" s="154" t="s">
        <v>5149</v>
      </c>
      <c r="F1582" s="147" t="s">
        <v>8318</v>
      </c>
      <c r="G1582" s="146">
        <v>41</v>
      </c>
      <c r="H1582" s="55" t="s">
        <v>54</v>
      </c>
      <c r="I1582" s="55" t="s">
        <v>58</v>
      </c>
      <c r="J1582" s="55" t="s">
        <v>60</v>
      </c>
      <c r="K1582" s="55" t="s">
        <v>67</v>
      </c>
      <c r="L1582" s="55" t="s">
        <v>61</v>
      </c>
    </row>
    <row r="1583" spans="1:12" x14ac:dyDescent="0.15">
      <c r="A1583" s="152" t="s">
        <v>3321</v>
      </c>
      <c r="B1583" s="129" t="s">
        <v>3322</v>
      </c>
      <c r="C1583" s="140" t="s">
        <v>198</v>
      </c>
      <c r="D1583" s="140" t="s">
        <v>5149</v>
      </c>
      <c r="E1583" s="154" t="s">
        <v>5149</v>
      </c>
      <c r="F1583" s="147" t="s">
        <v>7125</v>
      </c>
      <c r="G1583" s="146">
        <v>82</v>
      </c>
      <c r="H1583" s="55" t="s">
        <v>61</v>
      </c>
      <c r="I1583" s="55" t="s">
        <v>75</v>
      </c>
      <c r="J1583" s="55" t="s">
        <v>58</v>
      </c>
      <c r="K1583" s="55" t="s">
        <v>67</v>
      </c>
      <c r="L1583" s="55" t="s">
        <v>60</v>
      </c>
    </row>
    <row r="1584" spans="1:12" x14ac:dyDescent="0.15">
      <c r="A1584" s="152" t="s">
        <v>3323</v>
      </c>
      <c r="B1584" s="129" t="s">
        <v>3324</v>
      </c>
      <c r="C1584" s="140" t="s">
        <v>198</v>
      </c>
      <c r="D1584" s="140" t="s">
        <v>5149</v>
      </c>
      <c r="E1584" s="154" t="s">
        <v>5149</v>
      </c>
      <c r="F1584" s="147" t="s">
        <v>8319</v>
      </c>
      <c r="G1584" s="146">
        <v>8</v>
      </c>
      <c r="H1584" s="55" t="s">
        <v>194</v>
      </c>
      <c r="I1584" s="55" t="s">
        <v>194</v>
      </c>
      <c r="J1584" s="55" t="s">
        <v>194</v>
      </c>
      <c r="K1584" s="55" t="s">
        <v>194</v>
      </c>
      <c r="L1584" s="55" t="s">
        <v>194</v>
      </c>
    </row>
    <row r="1585" spans="1:12" x14ac:dyDescent="0.15">
      <c r="A1585" s="152" t="s">
        <v>3325</v>
      </c>
      <c r="B1585" s="129" t="s">
        <v>3326</v>
      </c>
      <c r="C1585" s="140" t="s">
        <v>198</v>
      </c>
      <c r="D1585" s="140" t="s">
        <v>5149</v>
      </c>
      <c r="E1585" s="154" t="s">
        <v>5149</v>
      </c>
      <c r="F1585" s="147" t="s">
        <v>8320</v>
      </c>
      <c r="G1585" s="146">
        <v>85</v>
      </c>
      <c r="H1585" s="55" t="s">
        <v>67</v>
      </c>
      <c r="I1585" s="55" t="s">
        <v>60</v>
      </c>
      <c r="J1585" s="55" t="s">
        <v>75</v>
      </c>
      <c r="K1585" s="55" t="s">
        <v>61</v>
      </c>
      <c r="L1585" s="55" t="s">
        <v>54</v>
      </c>
    </row>
    <row r="1586" spans="1:12" x14ac:dyDescent="0.15">
      <c r="A1586" s="152" t="s">
        <v>3327</v>
      </c>
      <c r="B1586" s="129" t="s">
        <v>3328</v>
      </c>
      <c r="C1586" s="140" t="s">
        <v>198</v>
      </c>
      <c r="D1586" s="140" t="s">
        <v>5149</v>
      </c>
      <c r="E1586" s="154" t="s">
        <v>5149</v>
      </c>
      <c r="F1586" s="147" t="s">
        <v>8321</v>
      </c>
      <c r="G1586" s="146">
        <v>47</v>
      </c>
      <c r="H1586" s="55" t="s">
        <v>61</v>
      </c>
      <c r="I1586" s="55" t="s">
        <v>57</v>
      </c>
      <c r="J1586" s="55" t="s">
        <v>58</v>
      </c>
      <c r="K1586" s="55" t="s">
        <v>60</v>
      </c>
      <c r="L1586" s="55" t="s">
        <v>67</v>
      </c>
    </row>
    <row r="1587" spans="1:12" x14ac:dyDescent="0.15">
      <c r="A1587" s="152" t="s">
        <v>3329</v>
      </c>
      <c r="B1587" s="129" t="s">
        <v>3330</v>
      </c>
      <c r="C1587" s="140" t="s">
        <v>2245</v>
      </c>
      <c r="D1587" s="140" t="s">
        <v>5149</v>
      </c>
      <c r="E1587" s="154" t="s">
        <v>8322</v>
      </c>
      <c r="F1587" s="147" t="s">
        <v>8323</v>
      </c>
      <c r="G1587" s="146">
        <v>8</v>
      </c>
      <c r="H1587" s="55" t="s">
        <v>194</v>
      </c>
      <c r="I1587" s="55" t="s">
        <v>194</v>
      </c>
      <c r="J1587" s="55" t="s">
        <v>194</v>
      </c>
      <c r="K1587" s="55" t="s">
        <v>194</v>
      </c>
      <c r="L1587" s="55" t="s">
        <v>194</v>
      </c>
    </row>
    <row r="1588" spans="1:12" x14ac:dyDescent="0.15">
      <c r="A1588" s="152" t="s">
        <v>3331</v>
      </c>
      <c r="B1588" s="129" t="s">
        <v>3332</v>
      </c>
      <c r="C1588" s="140" t="s">
        <v>2245</v>
      </c>
      <c r="D1588" s="140" t="s">
        <v>5149</v>
      </c>
      <c r="E1588" s="154" t="s">
        <v>8324</v>
      </c>
      <c r="F1588" s="147" t="s">
        <v>8325</v>
      </c>
      <c r="G1588" s="146">
        <v>7</v>
      </c>
      <c r="H1588" s="55" t="s">
        <v>194</v>
      </c>
      <c r="I1588" s="55" t="s">
        <v>194</v>
      </c>
      <c r="J1588" s="55" t="s">
        <v>194</v>
      </c>
      <c r="K1588" s="55" t="s">
        <v>194</v>
      </c>
      <c r="L1588" s="55" t="s">
        <v>194</v>
      </c>
    </row>
    <row r="1589" spans="1:12" x14ac:dyDescent="0.15">
      <c r="A1589" s="152" t="s">
        <v>3333</v>
      </c>
      <c r="B1589" s="129" t="s">
        <v>3334</v>
      </c>
      <c r="C1589" s="140" t="s">
        <v>198</v>
      </c>
      <c r="D1589" s="140" t="s">
        <v>5149</v>
      </c>
      <c r="E1589" s="154" t="s">
        <v>5149</v>
      </c>
      <c r="F1589" s="147" t="s">
        <v>8326</v>
      </c>
      <c r="G1589" s="146">
        <v>6</v>
      </c>
      <c r="H1589" s="55" t="s">
        <v>194</v>
      </c>
      <c r="I1589" s="55" t="s">
        <v>194</v>
      </c>
      <c r="J1589" s="55" t="s">
        <v>194</v>
      </c>
      <c r="K1589" s="55" t="s">
        <v>194</v>
      </c>
      <c r="L1589" s="55" t="s">
        <v>194</v>
      </c>
    </row>
    <row r="1590" spans="1:12" x14ac:dyDescent="0.15">
      <c r="A1590" s="152" t="s">
        <v>3335</v>
      </c>
      <c r="B1590" s="129" t="s">
        <v>3336</v>
      </c>
      <c r="C1590" s="140" t="s">
        <v>198</v>
      </c>
      <c r="D1590" s="140" t="s">
        <v>5149</v>
      </c>
      <c r="E1590" s="154" t="s">
        <v>5149</v>
      </c>
      <c r="F1590" s="147" t="s">
        <v>8327</v>
      </c>
      <c r="G1590" s="146">
        <v>61</v>
      </c>
      <c r="H1590" s="55" t="s">
        <v>61</v>
      </c>
      <c r="I1590" s="55" t="s">
        <v>58</v>
      </c>
      <c r="J1590" s="55" t="s">
        <v>66</v>
      </c>
      <c r="K1590" s="55" t="s">
        <v>87</v>
      </c>
      <c r="L1590" s="55" t="s">
        <v>74</v>
      </c>
    </row>
    <row r="1591" spans="1:12" x14ac:dyDescent="0.15">
      <c r="A1591" s="152" t="s">
        <v>3337</v>
      </c>
      <c r="B1591" s="129" t="s">
        <v>3338</v>
      </c>
      <c r="C1591" s="140" t="s">
        <v>198</v>
      </c>
      <c r="D1591" s="140" t="s">
        <v>5149</v>
      </c>
      <c r="E1591" s="154" t="s">
        <v>5149</v>
      </c>
      <c r="F1591" s="147" t="s">
        <v>8328</v>
      </c>
      <c r="G1591" s="146">
        <v>104</v>
      </c>
      <c r="H1591" s="55" t="s">
        <v>58</v>
      </c>
      <c r="I1591" s="55" t="s">
        <v>63</v>
      </c>
      <c r="J1591" s="55" t="s">
        <v>61</v>
      </c>
      <c r="K1591" s="55" t="s">
        <v>60</v>
      </c>
      <c r="L1591" s="55" t="s">
        <v>74</v>
      </c>
    </row>
    <row r="1592" spans="1:12" x14ac:dyDescent="0.15">
      <c r="A1592" s="152" t="s">
        <v>3339</v>
      </c>
      <c r="B1592" s="129" t="s">
        <v>3340</v>
      </c>
      <c r="C1592" s="177" t="s">
        <v>198</v>
      </c>
      <c r="D1592" s="177" t="s">
        <v>5149</v>
      </c>
      <c r="E1592" s="154" t="s">
        <v>5149</v>
      </c>
      <c r="F1592" s="147" t="s">
        <v>8329</v>
      </c>
      <c r="G1592" s="146">
        <v>23</v>
      </c>
      <c r="H1592" s="55" t="s">
        <v>58</v>
      </c>
      <c r="I1592" s="55" t="s">
        <v>71</v>
      </c>
      <c r="J1592" s="55" t="s">
        <v>54</v>
      </c>
      <c r="K1592" s="55" t="s">
        <v>194</v>
      </c>
      <c r="L1592" s="55" t="s">
        <v>194</v>
      </c>
    </row>
    <row r="1593" spans="1:12" x14ac:dyDescent="0.15">
      <c r="A1593" s="152" t="s">
        <v>3341</v>
      </c>
      <c r="B1593" s="129" t="s">
        <v>3342</v>
      </c>
      <c r="C1593" s="140" t="s">
        <v>198</v>
      </c>
      <c r="D1593" s="140" t="s">
        <v>5149</v>
      </c>
      <c r="E1593" s="154" t="s">
        <v>5149</v>
      </c>
      <c r="F1593" s="147" t="s">
        <v>8330</v>
      </c>
      <c r="G1593" s="146">
        <v>147</v>
      </c>
      <c r="H1593" s="55" t="s">
        <v>71</v>
      </c>
      <c r="I1593" s="55" t="s">
        <v>58</v>
      </c>
      <c r="J1593" s="55" t="s">
        <v>74</v>
      </c>
      <c r="K1593" s="55" t="s">
        <v>51</v>
      </c>
      <c r="L1593" s="55" t="s">
        <v>61</v>
      </c>
    </row>
    <row r="1594" spans="1:12" x14ac:dyDescent="0.15">
      <c r="A1594" s="152" t="s">
        <v>3343</v>
      </c>
      <c r="B1594" s="129" t="s">
        <v>3344</v>
      </c>
      <c r="C1594" s="55" t="s">
        <v>2245</v>
      </c>
      <c r="D1594" s="55" t="s">
        <v>5149</v>
      </c>
      <c r="E1594" s="55" t="s">
        <v>8331</v>
      </c>
      <c r="F1594" s="57" t="s">
        <v>8332</v>
      </c>
      <c r="G1594" s="146">
        <v>5</v>
      </c>
      <c r="H1594" s="55" t="s">
        <v>194</v>
      </c>
      <c r="I1594" s="55" t="s">
        <v>194</v>
      </c>
      <c r="J1594" s="55" t="s">
        <v>194</v>
      </c>
      <c r="K1594" s="55" t="s">
        <v>194</v>
      </c>
      <c r="L1594" s="55" t="s">
        <v>194</v>
      </c>
    </row>
    <row r="1595" spans="1:12" x14ac:dyDescent="0.15">
      <c r="A1595" s="152" t="s">
        <v>3345</v>
      </c>
      <c r="B1595" s="129" t="s">
        <v>3346</v>
      </c>
      <c r="C1595" s="140" t="s">
        <v>2245</v>
      </c>
      <c r="D1595" s="140" t="s">
        <v>5149</v>
      </c>
      <c r="E1595" s="160" t="s">
        <v>8333</v>
      </c>
      <c r="F1595" s="147" t="s">
        <v>8334</v>
      </c>
      <c r="G1595" s="146">
        <v>30</v>
      </c>
      <c r="H1595" s="55" t="s">
        <v>60</v>
      </c>
      <c r="I1595" s="55" t="s">
        <v>61</v>
      </c>
      <c r="J1595" s="55" t="s">
        <v>194</v>
      </c>
      <c r="K1595" s="55" t="s">
        <v>194</v>
      </c>
      <c r="L1595" s="55" t="s">
        <v>194</v>
      </c>
    </row>
    <row r="1596" spans="1:12" x14ac:dyDescent="0.15">
      <c r="A1596" s="152" t="s">
        <v>3347</v>
      </c>
      <c r="B1596" s="129" t="s">
        <v>3348</v>
      </c>
      <c r="C1596" s="140" t="s">
        <v>198</v>
      </c>
      <c r="D1596" s="140" t="s">
        <v>5149</v>
      </c>
      <c r="E1596" s="154" t="s">
        <v>5149</v>
      </c>
      <c r="F1596" s="147" t="s">
        <v>8335</v>
      </c>
      <c r="G1596" s="146">
        <v>62</v>
      </c>
      <c r="H1596" s="55" t="s">
        <v>74</v>
      </c>
      <c r="I1596" s="55" t="s">
        <v>67</v>
      </c>
      <c r="J1596" s="55" t="s">
        <v>60</v>
      </c>
      <c r="K1596" s="55" t="s">
        <v>51</v>
      </c>
      <c r="L1596" s="55" t="s">
        <v>58</v>
      </c>
    </row>
    <row r="1597" spans="1:12" x14ac:dyDescent="0.15">
      <c r="A1597" s="152" t="s">
        <v>3349</v>
      </c>
      <c r="B1597" s="129" t="s">
        <v>3350</v>
      </c>
      <c r="C1597" s="140" t="s">
        <v>2245</v>
      </c>
      <c r="D1597" s="140" t="s">
        <v>5149</v>
      </c>
      <c r="E1597" s="154" t="s">
        <v>8336</v>
      </c>
      <c r="F1597" s="147" t="s">
        <v>8337</v>
      </c>
      <c r="G1597" s="146">
        <v>10</v>
      </c>
      <c r="H1597" s="55" t="s">
        <v>91</v>
      </c>
      <c r="I1597" s="55" t="s">
        <v>194</v>
      </c>
      <c r="J1597" s="55" t="s">
        <v>194</v>
      </c>
      <c r="K1597" s="55" t="s">
        <v>194</v>
      </c>
      <c r="L1597" s="55" t="s">
        <v>194</v>
      </c>
    </row>
    <row r="1598" spans="1:12" x14ac:dyDescent="0.15">
      <c r="A1598" s="152" t="s">
        <v>3351</v>
      </c>
      <c r="B1598" s="129" t="s">
        <v>3352</v>
      </c>
      <c r="C1598" s="140" t="s">
        <v>198</v>
      </c>
      <c r="D1598" s="140" t="s">
        <v>5149</v>
      </c>
      <c r="E1598" s="154" t="s">
        <v>5149</v>
      </c>
      <c r="F1598" s="147" t="s">
        <v>8338</v>
      </c>
      <c r="G1598" s="146">
        <v>116</v>
      </c>
      <c r="H1598" s="55" t="s">
        <v>58</v>
      </c>
      <c r="I1598" s="55" t="s">
        <v>53</v>
      </c>
      <c r="J1598" s="55" t="s">
        <v>91</v>
      </c>
      <c r="K1598" s="55" t="s">
        <v>62</v>
      </c>
      <c r="L1598" s="55" t="s">
        <v>66</v>
      </c>
    </row>
    <row r="1599" spans="1:12" x14ac:dyDescent="0.15">
      <c r="A1599" s="152" t="s">
        <v>3353</v>
      </c>
      <c r="B1599" s="129" t="s">
        <v>3354</v>
      </c>
      <c r="C1599" s="140" t="s">
        <v>2245</v>
      </c>
      <c r="D1599" s="140" t="s">
        <v>5149</v>
      </c>
      <c r="E1599" s="154" t="s">
        <v>8339</v>
      </c>
      <c r="F1599" s="145" t="s">
        <v>8340</v>
      </c>
      <c r="G1599" s="146">
        <v>7</v>
      </c>
      <c r="H1599" s="55" t="s">
        <v>194</v>
      </c>
      <c r="I1599" s="55" t="s">
        <v>194</v>
      </c>
      <c r="J1599" s="55" t="s">
        <v>194</v>
      </c>
      <c r="K1599" s="55" t="s">
        <v>194</v>
      </c>
      <c r="L1599" s="55" t="s">
        <v>194</v>
      </c>
    </row>
    <row r="1600" spans="1:12" x14ac:dyDescent="0.15">
      <c r="A1600" s="152" t="s">
        <v>5201</v>
      </c>
      <c r="B1600" s="129" t="s">
        <v>3356</v>
      </c>
      <c r="C1600" s="140" t="s">
        <v>198</v>
      </c>
      <c r="D1600" s="140" t="s">
        <v>5149</v>
      </c>
      <c r="E1600" s="154" t="s">
        <v>5149</v>
      </c>
      <c r="F1600" s="147" t="s">
        <v>8341</v>
      </c>
      <c r="G1600" s="146">
        <v>4</v>
      </c>
      <c r="H1600" s="55" t="s">
        <v>194</v>
      </c>
      <c r="I1600" s="55" t="s">
        <v>194</v>
      </c>
      <c r="J1600" s="55" t="s">
        <v>194</v>
      </c>
      <c r="K1600" s="55" t="s">
        <v>198</v>
      </c>
      <c r="L1600" s="55" t="s">
        <v>198</v>
      </c>
    </row>
    <row r="1601" spans="1:12" x14ac:dyDescent="0.15">
      <c r="A1601" s="152" t="s">
        <v>3355</v>
      </c>
      <c r="B1601" s="129" t="s">
        <v>3358</v>
      </c>
      <c r="C1601" s="140" t="s">
        <v>2245</v>
      </c>
      <c r="D1601" s="140" t="s">
        <v>5149</v>
      </c>
      <c r="E1601" s="154" t="s">
        <v>5166</v>
      </c>
      <c r="F1601" s="147" t="s">
        <v>8342</v>
      </c>
      <c r="G1601" s="146">
        <v>5</v>
      </c>
      <c r="H1601" s="55" t="s">
        <v>194</v>
      </c>
      <c r="I1601" s="55" t="s">
        <v>194</v>
      </c>
      <c r="J1601" s="55" t="s">
        <v>194</v>
      </c>
      <c r="K1601" s="55" t="s">
        <v>198</v>
      </c>
      <c r="L1601" s="55" t="s">
        <v>198</v>
      </c>
    </row>
    <row r="1602" spans="1:12" x14ac:dyDescent="0.15">
      <c r="A1602" s="152" t="s">
        <v>3357</v>
      </c>
      <c r="B1602" s="129" t="s">
        <v>3360</v>
      </c>
      <c r="C1602" s="140" t="s">
        <v>198</v>
      </c>
      <c r="D1602" s="140" t="s">
        <v>5149</v>
      </c>
      <c r="E1602" s="154" t="s">
        <v>5149</v>
      </c>
      <c r="F1602" s="147" t="s">
        <v>5152</v>
      </c>
      <c r="G1602" s="146">
        <v>4</v>
      </c>
      <c r="H1602" s="55" t="s">
        <v>194</v>
      </c>
      <c r="I1602" s="55" t="s">
        <v>194</v>
      </c>
      <c r="J1602" s="55" t="s">
        <v>194</v>
      </c>
      <c r="K1602" s="55" t="s">
        <v>194</v>
      </c>
      <c r="L1602" s="55" t="s">
        <v>198</v>
      </c>
    </row>
    <row r="1603" spans="1:12" x14ac:dyDescent="0.15">
      <c r="A1603" s="152" t="s">
        <v>3359</v>
      </c>
      <c r="B1603" s="129" t="s">
        <v>3361</v>
      </c>
      <c r="C1603" s="140" t="s">
        <v>198</v>
      </c>
      <c r="D1603" s="140" t="s">
        <v>5149</v>
      </c>
      <c r="E1603" s="154" t="s">
        <v>5149</v>
      </c>
      <c r="F1603" s="147" t="s">
        <v>8343</v>
      </c>
      <c r="G1603" s="146">
        <v>9</v>
      </c>
      <c r="H1603" s="55" t="s">
        <v>60</v>
      </c>
      <c r="I1603" s="55" t="s">
        <v>194</v>
      </c>
      <c r="J1603" s="55" t="s">
        <v>194</v>
      </c>
      <c r="K1603" s="55" t="s">
        <v>194</v>
      </c>
      <c r="L1603" s="55" t="s">
        <v>194</v>
      </c>
    </row>
    <row r="1604" spans="1:12" x14ac:dyDescent="0.15">
      <c r="A1604" s="152" t="s">
        <v>3362</v>
      </c>
      <c r="B1604" s="129" t="s">
        <v>3363</v>
      </c>
      <c r="C1604" s="140" t="s">
        <v>198</v>
      </c>
      <c r="D1604" s="140" t="s">
        <v>5149</v>
      </c>
      <c r="E1604" s="154" t="s">
        <v>5149</v>
      </c>
      <c r="F1604" s="147" t="s">
        <v>8344</v>
      </c>
      <c r="G1604" s="146">
        <v>30</v>
      </c>
      <c r="H1604" s="55" t="s">
        <v>74</v>
      </c>
      <c r="I1604" s="55" t="s">
        <v>61</v>
      </c>
      <c r="J1604" s="55" t="s">
        <v>58</v>
      </c>
      <c r="K1604" s="55" t="s">
        <v>60</v>
      </c>
      <c r="L1604" s="55" t="s">
        <v>194</v>
      </c>
    </row>
    <row r="1605" spans="1:12" ht="30" x14ac:dyDescent="0.15">
      <c r="A1605" s="152" t="s">
        <v>3364</v>
      </c>
      <c r="B1605" s="129" t="s">
        <v>3365</v>
      </c>
      <c r="C1605" s="140" t="s">
        <v>198</v>
      </c>
      <c r="D1605" s="140" t="s">
        <v>5149</v>
      </c>
      <c r="E1605" s="154" t="s">
        <v>5149</v>
      </c>
      <c r="F1605" s="147" t="s">
        <v>5173</v>
      </c>
      <c r="G1605" s="146">
        <v>32</v>
      </c>
      <c r="H1605" s="55" t="s">
        <v>60</v>
      </c>
      <c r="I1605" s="55" t="s">
        <v>61</v>
      </c>
      <c r="J1605" s="55" t="s">
        <v>58</v>
      </c>
      <c r="K1605" s="55" t="s">
        <v>194</v>
      </c>
      <c r="L1605" s="55" t="s">
        <v>194</v>
      </c>
    </row>
    <row r="1606" spans="1:12" x14ac:dyDescent="0.15">
      <c r="A1606" s="152" t="s">
        <v>3366</v>
      </c>
      <c r="B1606" s="129" t="s">
        <v>3367</v>
      </c>
      <c r="C1606" s="140" t="s">
        <v>198</v>
      </c>
      <c r="D1606" s="140" t="s">
        <v>5149</v>
      </c>
      <c r="E1606" s="154" t="s">
        <v>5149</v>
      </c>
      <c r="F1606" s="147" t="s">
        <v>8345</v>
      </c>
      <c r="G1606" s="146">
        <v>147</v>
      </c>
      <c r="H1606" s="55" t="s">
        <v>61</v>
      </c>
      <c r="I1606" s="55" t="s">
        <v>75</v>
      </c>
      <c r="J1606" s="55" t="s">
        <v>66</v>
      </c>
      <c r="K1606" s="55" t="s">
        <v>60</v>
      </c>
      <c r="L1606" s="55" t="s">
        <v>62</v>
      </c>
    </row>
    <row r="1607" spans="1:12" x14ac:dyDescent="0.15">
      <c r="A1607" s="152" t="s">
        <v>3368</v>
      </c>
      <c r="B1607" s="129" t="s">
        <v>3369</v>
      </c>
      <c r="C1607" s="140" t="s">
        <v>198</v>
      </c>
      <c r="D1607" s="140" t="s">
        <v>5149</v>
      </c>
      <c r="E1607" s="154" t="s">
        <v>5149</v>
      </c>
      <c r="F1607" s="147" t="s">
        <v>8346</v>
      </c>
      <c r="G1607" s="146">
        <v>12</v>
      </c>
      <c r="H1607" s="55" t="s">
        <v>60</v>
      </c>
      <c r="I1607" s="55" t="s">
        <v>194</v>
      </c>
      <c r="J1607" s="55" t="s">
        <v>194</v>
      </c>
      <c r="K1607" s="55" t="s">
        <v>194</v>
      </c>
      <c r="L1607" s="55" t="s">
        <v>194</v>
      </c>
    </row>
    <row r="1608" spans="1:12" x14ac:dyDescent="0.15">
      <c r="A1608" s="152" t="s">
        <v>3370</v>
      </c>
      <c r="B1608" s="129" t="s">
        <v>3371</v>
      </c>
      <c r="C1608" s="140" t="s">
        <v>198</v>
      </c>
      <c r="D1608" s="140" t="s">
        <v>5149</v>
      </c>
      <c r="E1608" s="154" t="s">
        <v>5149</v>
      </c>
      <c r="F1608" s="147" t="s">
        <v>8347</v>
      </c>
      <c r="G1608" s="146">
        <v>9</v>
      </c>
      <c r="H1608" s="55" t="s">
        <v>194</v>
      </c>
      <c r="I1608" s="55" t="s">
        <v>194</v>
      </c>
      <c r="J1608" s="55" t="s">
        <v>194</v>
      </c>
      <c r="K1608" s="55" t="s">
        <v>194</v>
      </c>
      <c r="L1608" s="55" t="s">
        <v>194</v>
      </c>
    </row>
    <row r="1609" spans="1:12" x14ac:dyDescent="0.15">
      <c r="A1609" s="152" t="s">
        <v>3372</v>
      </c>
      <c r="B1609" s="129" t="s">
        <v>3373</v>
      </c>
      <c r="C1609" s="140" t="s">
        <v>198</v>
      </c>
      <c r="D1609" s="140" t="s">
        <v>5149</v>
      </c>
      <c r="E1609" s="154" t="s">
        <v>5149</v>
      </c>
      <c r="F1609" s="147" t="s">
        <v>8348</v>
      </c>
      <c r="G1609" s="146">
        <v>45</v>
      </c>
      <c r="H1609" s="55" t="s">
        <v>64</v>
      </c>
      <c r="I1609" s="55" t="s">
        <v>74</v>
      </c>
      <c r="J1609" s="55" t="s">
        <v>61</v>
      </c>
      <c r="K1609" s="55" t="s">
        <v>67</v>
      </c>
      <c r="L1609" s="55" t="s">
        <v>54</v>
      </c>
    </row>
    <row r="1610" spans="1:12" x14ac:dyDescent="0.15">
      <c r="A1610" s="152" t="s">
        <v>3374</v>
      </c>
      <c r="B1610" s="129" t="s">
        <v>3375</v>
      </c>
      <c r="C1610" s="140" t="s">
        <v>198</v>
      </c>
      <c r="D1610" s="140" t="s">
        <v>5149</v>
      </c>
      <c r="E1610" s="154" t="s">
        <v>5149</v>
      </c>
      <c r="F1610" s="147" t="s">
        <v>8349</v>
      </c>
      <c r="G1610" s="146">
        <v>22</v>
      </c>
      <c r="H1610" s="55" t="s">
        <v>61</v>
      </c>
      <c r="I1610" s="55" t="s">
        <v>67</v>
      </c>
      <c r="J1610" s="55" t="s">
        <v>75</v>
      </c>
      <c r="K1610" s="55" t="s">
        <v>70</v>
      </c>
      <c r="L1610" s="55" t="s">
        <v>194</v>
      </c>
    </row>
    <row r="1611" spans="1:12" ht="30" x14ac:dyDescent="0.15">
      <c r="A1611" s="152" t="s">
        <v>3376</v>
      </c>
      <c r="B1611" s="129" t="s">
        <v>3377</v>
      </c>
      <c r="C1611" s="140" t="s">
        <v>198</v>
      </c>
      <c r="D1611" s="140" t="s">
        <v>5149</v>
      </c>
      <c r="E1611" s="160" t="s">
        <v>5149</v>
      </c>
      <c r="F1611" s="146" t="s">
        <v>8350</v>
      </c>
      <c r="G1611" s="146">
        <v>61</v>
      </c>
      <c r="H1611" s="55" t="s">
        <v>61</v>
      </c>
      <c r="I1611" s="55" t="s">
        <v>58</v>
      </c>
      <c r="J1611" s="55" t="s">
        <v>64</v>
      </c>
      <c r="K1611" s="55" t="s">
        <v>51</v>
      </c>
      <c r="L1611" s="55" t="s">
        <v>67</v>
      </c>
    </row>
    <row r="1612" spans="1:12" x14ac:dyDescent="0.15">
      <c r="A1612" s="152" t="s">
        <v>3378</v>
      </c>
      <c r="B1612" s="129" t="s">
        <v>3379</v>
      </c>
      <c r="C1612" s="140" t="s">
        <v>198</v>
      </c>
      <c r="D1612" s="140" t="s">
        <v>5149</v>
      </c>
      <c r="E1612" s="160" t="s">
        <v>5149</v>
      </c>
      <c r="F1612" s="147" t="s">
        <v>8351</v>
      </c>
      <c r="G1612" s="146">
        <v>6</v>
      </c>
      <c r="H1612" s="55" t="s">
        <v>194</v>
      </c>
      <c r="I1612" s="55" t="s">
        <v>194</v>
      </c>
      <c r="J1612" s="55" t="s">
        <v>194</v>
      </c>
      <c r="K1612" s="55" t="s">
        <v>194</v>
      </c>
      <c r="L1612" s="55" t="s">
        <v>194</v>
      </c>
    </row>
    <row r="1613" spans="1:12" x14ac:dyDescent="0.15">
      <c r="A1613" s="152" t="s">
        <v>3380</v>
      </c>
      <c r="B1613" s="129" t="s">
        <v>3381</v>
      </c>
      <c r="C1613" s="140" t="s">
        <v>198</v>
      </c>
      <c r="D1613" s="140" t="s">
        <v>5149</v>
      </c>
      <c r="E1613" s="154" t="s">
        <v>5149</v>
      </c>
      <c r="F1613" s="147" t="s">
        <v>194</v>
      </c>
      <c r="G1613" s="146">
        <v>2</v>
      </c>
      <c r="H1613" s="55" t="s">
        <v>194</v>
      </c>
      <c r="I1613" s="55" t="s">
        <v>194</v>
      </c>
      <c r="J1613" s="55" t="s">
        <v>198</v>
      </c>
      <c r="K1613" s="55" t="s">
        <v>198</v>
      </c>
      <c r="L1613" s="55" t="s">
        <v>198</v>
      </c>
    </row>
    <row r="1614" spans="1:12" x14ac:dyDescent="0.15">
      <c r="A1614" s="152" t="s">
        <v>3382</v>
      </c>
      <c r="B1614" s="129" t="s">
        <v>3383</v>
      </c>
      <c r="C1614" s="140" t="s">
        <v>198</v>
      </c>
      <c r="D1614" s="140" t="s">
        <v>5149</v>
      </c>
      <c r="E1614" s="154" t="s">
        <v>5149</v>
      </c>
      <c r="F1614" s="147" t="s">
        <v>8352</v>
      </c>
      <c r="G1614" s="146">
        <v>4</v>
      </c>
      <c r="H1614" s="55" t="s">
        <v>194</v>
      </c>
      <c r="I1614" s="55" t="s">
        <v>194</v>
      </c>
      <c r="J1614" s="55" t="s">
        <v>194</v>
      </c>
      <c r="K1614" s="55" t="s">
        <v>194</v>
      </c>
      <c r="L1614" s="55" t="s">
        <v>198</v>
      </c>
    </row>
    <row r="1615" spans="1:12" x14ac:dyDescent="0.15">
      <c r="A1615" s="152" t="s">
        <v>3384</v>
      </c>
      <c r="B1615" s="129" t="s">
        <v>3385</v>
      </c>
      <c r="C1615" s="140" t="s">
        <v>198</v>
      </c>
      <c r="D1615" s="140" t="s">
        <v>5149</v>
      </c>
      <c r="E1615" s="154" t="s">
        <v>5149</v>
      </c>
      <c r="F1615" s="147" t="s">
        <v>8353</v>
      </c>
      <c r="G1615" s="146">
        <v>33</v>
      </c>
      <c r="H1615" s="55" t="s">
        <v>61</v>
      </c>
      <c r="I1615" s="55" t="s">
        <v>75</v>
      </c>
      <c r="J1615" s="55" t="s">
        <v>62</v>
      </c>
      <c r="K1615" s="55" t="s">
        <v>58</v>
      </c>
      <c r="L1615" s="55" t="s">
        <v>194</v>
      </c>
    </row>
    <row r="1616" spans="1:12" x14ac:dyDescent="0.15">
      <c r="A1616" s="152" t="s">
        <v>3386</v>
      </c>
      <c r="B1616" s="129" t="s">
        <v>3387</v>
      </c>
      <c r="C1616" s="140" t="s">
        <v>198</v>
      </c>
      <c r="D1616" s="140" t="s">
        <v>5149</v>
      </c>
      <c r="E1616" s="154" t="s">
        <v>5149</v>
      </c>
      <c r="F1616" s="147" t="s">
        <v>8354</v>
      </c>
      <c r="G1616" s="146">
        <v>57</v>
      </c>
      <c r="H1616" s="55" t="s">
        <v>67</v>
      </c>
      <c r="I1616" s="55" t="s">
        <v>54</v>
      </c>
      <c r="J1616" s="55" t="s">
        <v>69</v>
      </c>
      <c r="K1616" s="55" t="s">
        <v>55</v>
      </c>
      <c r="L1616" s="55" t="s">
        <v>60</v>
      </c>
    </row>
    <row r="1617" spans="1:12" x14ac:dyDescent="0.15">
      <c r="A1617" s="152" t="s">
        <v>3388</v>
      </c>
      <c r="B1617" s="129" t="s">
        <v>3389</v>
      </c>
      <c r="C1617" s="140" t="s">
        <v>198</v>
      </c>
      <c r="D1617" s="140" t="s">
        <v>5149</v>
      </c>
      <c r="E1617" s="154" t="s">
        <v>5149</v>
      </c>
      <c r="F1617" s="147" t="s">
        <v>8355</v>
      </c>
      <c r="G1617" s="146">
        <v>110</v>
      </c>
      <c r="H1617" s="55" t="s">
        <v>67</v>
      </c>
      <c r="I1617" s="55" t="s">
        <v>69</v>
      </c>
      <c r="J1617" s="55" t="s">
        <v>57</v>
      </c>
      <c r="K1617" s="55" t="s">
        <v>58</v>
      </c>
      <c r="L1617" s="55" t="s">
        <v>60</v>
      </c>
    </row>
    <row r="1618" spans="1:12" x14ac:dyDescent="0.15">
      <c r="A1618" s="152" t="s">
        <v>3390</v>
      </c>
      <c r="B1618" s="129" t="s">
        <v>3391</v>
      </c>
      <c r="C1618" s="140" t="s">
        <v>198</v>
      </c>
      <c r="D1618" s="140" t="s">
        <v>5149</v>
      </c>
      <c r="E1618" s="160" t="s">
        <v>5149</v>
      </c>
      <c r="F1618" s="147" t="s">
        <v>8356</v>
      </c>
      <c r="G1618" s="146">
        <v>27</v>
      </c>
      <c r="H1618" s="55" t="s">
        <v>60</v>
      </c>
      <c r="I1618" s="55" t="s">
        <v>194</v>
      </c>
      <c r="J1618" s="55" t="s">
        <v>194</v>
      </c>
      <c r="K1618" s="55" t="s">
        <v>194</v>
      </c>
      <c r="L1618" s="55" t="s">
        <v>194</v>
      </c>
    </row>
    <row r="1619" spans="1:12" x14ac:dyDescent="0.15">
      <c r="A1619" s="152" t="s">
        <v>3392</v>
      </c>
      <c r="B1619" s="129" t="s">
        <v>3393</v>
      </c>
      <c r="C1619" s="140" t="s">
        <v>198</v>
      </c>
      <c r="D1619" s="140" t="s">
        <v>5149</v>
      </c>
      <c r="E1619" s="160" t="s">
        <v>5149</v>
      </c>
      <c r="F1619" s="147" t="s">
        <v>8357</v>
      </c>
      <c r="G1619" s="146">
        <v>63</v>
      </c>
      <c r="H1619" s="55" t="s">
        <v>75</v>
      </c>
      <c r="I1619" s="55" t="s">
        <v>61</v>
      </c>
      <c r="J1619" s="55" t="s">
        <v>74</v>
      </c>
      <c r="K1619" s="55" t="s">
        <v>59</v>
      </c>
      <c r="L1619" s="55" t="s">
        <v>73</v>
      </c>
    </row>
    <row r="1620" spans="1:12" x14ac:dyDescent="0.15">
      <c r="A1620" s="152" t="s">
        <v>3394</v>
      </c>
      <c r="B1620" s="129" t="s">
        <v>3395</v>
      </c>
      <c r="C1620" s="140" t="s">
        <v>198</v>
      </c>
      <c r="D1620" s="140" t="s">
        <v>5149</v>
      </c>
      <c r="E1620" s="154" t="s">
        <v>5149</v>
      </c>
      <c r="F1620" s="147" t="s">
        <v>8358</v>
      </c>
      <c r="G1620" s="146">
        <v>26</v>
      </c>
      <c r="H1620" s="55" t="s">
        <v>70</v>
      </c>
      <c r="I1620" s="55" t="s">
        <v>62</v>
      </c>
      <c r="J1620" s="55" t="s">
        <v>75</v>
      </c>
      <c r="K1620" s="55" t="s">
        <v>194</v>
      </c>
      <c r="L1620" s="55" t="s">
        <v>194</v>
      </c>
    </row>
    <row r="1621" spans="1:12" x14ac:dyDescent="0.15">
      <c r="A1621" s="152" t="s">
        <v>3396</v>
      </c>
      <c r="B1621" s="129" t="s">
        <v>3397</v>
      </c>
      <c r="C1621" s="140" t="s">
        <v>198</v>
      </c>
      <c r="D1621" s="140" t="s">
        <v>5149</v>
      </c>
      <c r="E1621" s="160" t="s">
        <v>5149</v>
      </c>
      <c r="F1621" s="147" t="s">
        <v>8359</v>
      </c>
      <c r="G1621" s="146">
        <v>36</v>
      </c>
      <c r="H1621" s="55" t="s">
        <v>61</v>
      </c>
      <c r="I1621" s="55" t="s">
        <v>53</v>
      </c>
      <c r="J1621" s="55" t="s">
        <v>75</v>
      </c>
      <c r="K1621" s="55" t="s">
        <v>194</v>
      </c>
      <c r="L1621" s="55" t="s">
        <v>194</v>
      </c>
    </row>
    <row r="1622" spans="1:12" x14ac:dyDescent="0.15">
      <c r="A1622" s="152" t="s">
        <v>3398</v>
      </c>
      <c r="B1622" s="129" t="s">
        <v>3399</v>
      </c>
      <c r="C1622" s="140" t="s">
        <v>198</v>
      </c>
      <c r="D1622" s="140" t="s">
        <v>5149</v>
      </c>
      <c r="E1622" s="154" t="s">
        <v>5149</v>
      </c>
      <c r="F1622" s="147" t="s">
        <v>8360</v>
      </c>
      <c r="G1622" s="146">
        <v>12</v>
      </c>
      <c r="H1622" s="55" t="s">
        <v>194</v>
      </c>
      <c r="I1622" s="55" t="s">
        <v>194</v>
      </c>
      <c r="J1622" s="55" t="s">
        <v>194</v>
      </c>
      <c r="K1622" s="55" t="s">
        <v>194</v>
      </c>
      <c r="L1622" s="55" t="s">
        <v>194</v>
      </c>
    </row>
    <row r="1623" spans="1:12" x14ac:dyDescent="0.15">
      <c r="A1623" s="152" t="s">
        <v>3400</v>
      </c>
      <c r="B1623" s="129" t="s">
        <v>3401</v>
      </c>
      <c r="C1623" s="140" t="s">
        <v>198</v>
      </c>
      <c r="D1623" s="140" t="s">
        <v>5149</v>
      </c>
      <c r="E1623" s="160" t="s">
        <v>5149</v>
      </c>
      <c r="F1623" s="147" t="s">
        <v>8361</v>
      </c>
      <c r="G1623" s="146">
        <v>31</v>
      </c>
      <c r="H1623" s="55" t="s">
        <v>57</v>
      </c>
      <c r="I1623" s="55" t="s">
        <v>60</v>
      </c>
      <c r="J1623" s="55" t="s">
        <v>70</v>
      </c>
      <c r="K1623" s="55" t="s">
        <v>53</v>
      </c>
      <c r="L1623" s="55" t="s">
        <v>61</v>
      </c>
    </row>
    <row r="1624" spans="1:12" x14ac:dyDescent="0.15">
      <c r="A1624" s="152" t="s">
        <v>3402</v>
      </c>
      <c r="B1624" s="129" t="s">
        <v>3403</v>
      </c>
      <c r="C1624" s="140" t="s">
        <v>198</v>
      </c>
      <c r="D1624" s="140" t="s">
        <v>5149</v>
      </c>
      <c r="E1624" s="154" t="s">
        <v>5149</v>
      </c>
      <c r="F1624" s="147" t="s">
        <v>8362</v>
      </c>
      <c r="G1624" s="146">
        <v>166</v>
      </c>
      <c r="H1624" s="55" t="s">
        <v>61</v>
      </c>
      <c r="I1624" s="55" t="s">
        <v>70</v>
      </c>
      <c r="J1624" s="55" t="s">
        <v>67</v>
      </c>
      <c r="K1624" s="55" t="s">
        <v>50</v>
      </c>
      <c r="L1624" s="55" t="s">
        <v>56</v>
      </c>
    </row>
    <row r="1625" spans="1:12" x14ac:dyDescent="0.15">
      <c r="A1625" s="155" t="s">
        <v>8629</v>
      </c>
      <c r="B1625" s="156" t="s">
        <v>8630</v>
      </c>
      <c r="C1625" s="157" t="s">
        <v>198</v>
      </c>
      <c r="D1625" s="157" t="s">
        <v>5149</v>
      </c>
      <c r="E1625" s="157" t="s">
        <v>5149</v>
      </c>
      <c r="F1625" s="158">
        <v>47879973</v>
      </c>
      <c r="G1625" s="158">
        <v>10362</v>
      </c>
      <c r="H1625" s="157" t="s">
        <v>8572</v>
      </c>
      <c r="I1625" s="157" t="s">
        <v>8579</v>
      </c>
      <c r="J1625" s="157" t="s">
        <v>8574</v>
      </c>
      <c r="K1625" s="157" t="s">
        <v>8598</v>
      </c>
      <c r="L1625" s="157" t="s">
        <v>8607</v>
      </c>
    </row>
    <row r="1626" spans="1:12" ht="30" x14ac:dyDescent="0.15">
      <c r="A1626" s="152" t="s">
        <v>3404</v>
      </c>
      <c r="B1626" s="129" t="s">
        <v>3405</v>
      </c>
      <c r="C1626" s="140" t="s">
        <v>2245</v>
      </c>
      <c r="D1626" s="140" t="s">
        <v>5149</v>
      </c>
      <c r="E1626" s="160" t="s">
        <v>8363</v>
      </c>
      <c r="F1626" s="147" t="s">
        <v>8364</v>
      </c>
      <c r="G1626" s="146">
        <v>25</v>
      </c>
      <c r="H1626" s="55" t="s">
        <v>69</v>
      </c>
      <c r="I1626" s="55" t="s">
        <v>70</v>
      </c>
      <c r="J1626" s="55" t="s">
        <v>194</v>
      </c>
      <c r="K1626" s="55" t="s">
        <v>194</v>
      </c>
      <c r="L1626" s="55" t="s">
        <v>194</v>
      </c>
    </row>
    <row r="1627" spans="1:12" ht="30" x14ac:dyDescent="0.15">
      <c r="A1627" s="152" t="s">
        <v>3406</v>
      </c>
      <c r="B1627" s="129" t="s">
        <v>3407</v>
      </c>
      <c r="C1627" s="140" t="s">
        <v>2245</v>
      </c>
      <c r="D1627" s="140" t="s">
        <v>5149</v>
      </c>
      <c r="E1627" s="154" t="s">
        <v>8365</v>
      </c>
      <c r="F1627" s="146" t="s">
        <v>8366</v>
      </c>
      <c r="G1627" s="146">
        <v>25</v>
      </c>
      <c r="H1627" s="55" t="s">
        <v>70</v>
      </c>
      <c r="I1627" s="55" t="s">
        <v>87</v>
      </c>
      <c r="J1627" s="55" t="s">
        <v>194</v>
      </c>
      <c r="K1627" s="55" t="s">
        <v>194</v>
      </c>
      <c r="L1627" s="55" t="s">
        <v>194</v>
      </c>
    </row>
    <row r="1628" spans="1:12" x14ac:dyDescent="0.15">
      <c r="A1628" s="152" t="s">
        <v>3408</v>
      </c>
      <c r="B1628" s="129" t="s">
        <v>3409</v>
      </c>
      <c r="C1628" s="140" t="s">
        <v>2245</v>
      </c>
      <c r="D1628" s="140" t="s">
        <v>5149</v>
      </c>
      <c r="E1628" s="154" t="s">
        <v>8367</v>
      </c>
      <c r="F1628" s="147" t="s">
        <v>8368</v>
      </c>
      <c r="G1628" s="146">
        <v>6</v>
      </c>
      <c r="H1628" s="55" t="s">
        <v>194</v>
      </c>
      <c r="I1628" s="55" t="s">
        <v>194</v>
      </c>
      <c r="J1628" s="55" t="s">
        <v>194</v>
      </c>
      <c r="K1628" s="55" t="s">
        <v>194</v>
      </c>
      <c r="L1628" s="55" t="s">
        <v>194</v>
      </c>
    </row>
    <row r="1629" spans="1:12" x14ac:dyDescent="0.15">
      <c r="A1629" s="152" t="s">
        <v>3410</v>
      </c>
      <c r="B1629" s="129" t="s">
        <v>3411</v>
      </c>
      <c r="C1629" s="140" t="s">
        <v>2245</v>
      </c>
      <c r="D1629" s="140" t="s">
        <v>5149</v>
      </c>
      <c r="E1629" s="154" t="s">
        <v>8369</v>
      </c>
      <c r="F1629" s="147" t="s">
        <v>8370</v>
      </c>
      <c r="G1629" s="146">
        <v>17</v>
      </c>
      <c r="H1629" s="55" t="s">
        <v>61</v>
      </c>
      <c r="I1629" s="55" t="s">
        <v>194</v>
      </c>
      <c r="J1629" s="55" t="s">
        <v>194</v>
      </c>
      <c r="K1629" s="55" t="s">
        <v>194</v>
      </c>
      <c r="L1629" s="55" t="s">
        <v>194</v>
      </c>
    </row>
    <row r="1630" spans="1:12" x14ac:dyDescent="0.15">
      <c r="A1630" s="152" t="s">
        <v>3412</v>
      </c>
      <c r="B1630" s="129" t="s">
        <v>3413</v>
      </c>
      <c r="C1630" s="140" t="s">
        <v>2245</v>
      </c>
      <c r="D1630" s="140" t="s">
        <v>5149</v>
      </c>
      <c r="E1630" s="154" t="s">
        <v>8371</v>
      </c>
      <c r="F1630" s="147" t="s">
        <v>8372</v>
      </c>
      <c r="G1630" s="146">
        <v>38</v>
      </c>
      <c r="H1630" s="55" t="s">
        <v>56</v>
      </c>
      <c r="I1630" s="55" t="s">
        <v>81</v>
      </c>
      <c r="J1630" s="55" t="s">
        <v>48</v>
      </c>
      <c r="K1630" s="55" t="s">
        <v>62</v>
      </c>
      <c r="L1630" s="55" t="s">
        <v>67</v>
      </c>
    </row>
    <row r="1631" spans="1:12" x14ac:dyDescent="0.15">
      <c r="A1631" s="152" t="s">
        <v>3414</v>
      </c>
      <c r="B1631" s="129" t="s">
        <v>3415</v>
      </c>
      <c r="C1631" s="140" t="s">
        <v>2245</v>
      </c>
      <c r="D1631" s="140" t="s">
        <v>5149</v>
      </c>
      <c r="E1631" s="154" t="s">
        <v>8373</v>
      </c>
      <c r="F1631" s="147" t="s">
        <v>8374</v>
      </c>
      <c r="G1631" s="146">
        <v>3</v>
      </c>
      <c r="H1631" s="55" t="s">
        <v>194</v>
      </c>
      <c r="I1631" s="55" t="s">
        <v>194</v>
      </c>
      <c r="J1631" s="55" t="s">
        <v>194</v>
      </c>
      <c r="K1631" s="55" t="s">
        <v>198</v>
      </c>
      <c r="L1631" s="55" t="s">
        <v>198</v>
      </c>
    </row>
    <row r="1632" spans="1:12" ht="30" x14ac:dyDescent="0.15">
      <c r="A1632" s="152" t="s">
        <v>3416</v>
      </c>
      <c r="B1632" s="129" t="s">
        <v>3417</v>
      </c>
      <c r="C1632" s="140" t="s">
        <v>2245</v>
      </c>
      <c r="D1632" s="140" t="s">
        <v>5149</v>
      </c>
      <c r="E1632" s="154" t="s">
        <v>8375</v>
      </c>
      <c r="F1632" s="147" t="s">
        <v>8376</v>
      </c>
      <c r="G1632" s="146">
        <v>6</v>
      </c>
      <c r="H1632" s="55" t="s">
        <v>194</v>
      </c>
      <c r="I1632" s="55" t="s">
        <v>194</v>
      </c>
      <c r="J1632" s="55" t="s">
        <v>194</v>
      </c>
      <c r="K1632" s="55" t="s">
        <v>198</v>
      </c>
      <c r="L1632" s="55" t="s">
        <v>198</v>
      </c>
    </row>
    <row r="1633" spans="1:12" ht="30" x14ac:dyDescent="0.15">
      <c r="A1633" s="152" t="s">
        <v>3418</v>
      </c>
      <c r="B1633" s="129" t="s">
        <v>3419</v>
      </c>
      <c r="C1633" s="140" t="s">
        <v>2245</v>
      </c>
      <c r="D1633" s="140" t="s">
        <v>5149</v>
      </c>
      <c r="E1633" s="154" t="s">
        <v>8377</v>
      </c>
      <c r="F1633" s="147" t="s">
        <v>8378</v>
      </c>
      <c r="G1633" s="146">
        <v>6</v>
      </c>
      <c r="H1633" s="55" t="s">
        <v>194</v>
      </c>
      <c r="I1633" s="55" t="s">
        <v>194</v>
      </c>
      <c r="J1633" s="55" t="s">
        <v>194</v>
      </c>
      <c r="K1633" s="55" t="s">
        <v>194</v>
      </c>
      <c r="L1633" s="55" t="s">
        <v>194</v>
      </c>
    </row>
    <row r="1634" spans="1:12" x14ac:dyDescent="0.15">
      <c r="A1634" s="152" t="s">
        <v>3420</v>
      </c>
      <c r="B1634" s="129" t="s">
        <v>3421</v>
      </c>
      <c r="C1634" s="140" t="s">
        <v>198</v>
      </c>
      <c r="D1634" s="140" t="s">
        <v>5149</v>
      </c>
      <c r="E1634" s="154" t="s">
        <v>5149</v>
      </c>
      <c r="F1634" s="147" t="s">
        <v>8379</v>
      </c>
      <c r="G1634" s="146">
        <v>44</v>
      </c>
      <c r="H1634" s="55" t="s">
        <v>61</v>
      </c>
      <c r="I1634" s="55" t="s">
        <v>57</v>
      </c>
      <c r="J1634" s="55" t="s">
        <v>87</v>
      </c>
      <c r="K1634" s="55" t="s">
        <v>70</v>
      </c>
      <c r="L1634" s="55" t="s">
        <v>56</v>
      </c>
    </row>
    <row r="1635" spans="1:12" x14ac:dyDescent="0.15">
      <c r="A1635" s="152" t="s">
        <v>3422</v>
      </c>
      <c r="B1635" s="129" t="s">
        <v>3423</v>
      </c>
      <c r="C1635" s="140" t="s">
        <v>198</v>
      </c>
      <c r="D1635" s="140" t="s">
        <v>5149</v>
      </c>
      <c r="E1635" s="154" t="s">
        <v>5149</v>
      </c>
      <c r="F1635" s="147" t="s">
        <v>8380</v>
      </c>
      <c r="G1635" s="146">
        <v>15</v>
      </c>
      <c r="H1635" s="55" t="s">
        <v>63</v>
      </c>
      <c r="I1635" s="55" t="s">
        <v>194</v>
      </c>
      <c r="J1635" s="55" t="s">
        <v>194</v>
      </c>
      <c r="K1635" s="55" t="s">
        <v>194</v>
      </c>
      <c r="L1635" s="55" t="s">
        <v>194</v>
      </c>
    </row>
    <row r="1636" spans="1:12" x14ac:dyDescent="0.15">
      <c r="A1636" s="152" t="s">
        <v>3424</v>
      </c>
      <c r="B1636" s="129" t="s">
        <v>3425</v>
      </c>
      <c r="C1636" s="140" t="s">
        <v>198</v>
      </c>
      <c r="D1636" s="140" t="s">
        <v>5149</v>
      </c>
      <c r="E1636" s="154" t="s">
        <v>5149</v>
      </c>
      <c r="F1636" s="147" t="s">
        <v>8381</v>
      </c>
      <c r="G1636" s="146">
        <v>106</v>
      </c>
      <c r="H1636" s="55" t="s">
        <v>48</v>
      </c>
      <c r="I1636" s="55" t="s">
        <v>61</v>
      </c>
      <c r="J1636" s="55" t="s">
        <v>70</v>
      </c>
      <c r="K1636" s="55" t="s">
        <v>87</v>
      </c>
      <c r="L1636" s="55" t="s">
        <v>56</v>
      </c>
    </row>
    <row r="1637" spans="1:12" x14ac:dyDescent="0.15">
      <c r="A1637" s="152" t="s">
        <v>3426</v>
      </c>
      <c r="B1637" s="129" t="s">
        <v>3427</v>
      </c>
      <c r="C1637" s="140" t="s">
        <v>198</v>
      </c>
      <c r="D1637" s="140" t="s">
        <v>5149</v>
      </c>
      <c r="E1637" s="154" t="s">
        <v>5149</v>
      </c>
      <c r="F1637" s="147" t="s">
        <v>8382</v>
      </c>
      <c r="G1637" s="146">
        <v>91</v>
      </c>
      <c r="H1637" s="55" t="s">
        <v>61</v>
      </c>
      <c r="I1637" s="55" t="s">
        <v>70</v>
      </c>
      <c r="J1637" s="55" t="s">
        <v>56</v>
      </c>
      <c r="K1637" s="55" t="s">
        <v>81</v>
      </c>
      <c r="L1637" s="55" t="s">
        <v>75</v>
      </c>
    </row>
    <row r="1638" spans="1:12" x14ac:dyDescent="0.15">
      <c r="A1638" s="152" t="s">
        <v>3428</v>
      </c>
      <c r="B1638" s="129" t="s">
        <v>3429</v>
      </c>
      <c r="C1638" s="140" t="s">
        <v>198</v>
      </c>
      <c r="D1638" s="140" t="s">
        <v>5149</v>
      </c>
      <c r="E1638" s="154" t="s">
        <v>5149</v>
      </c>
      <c r="F1638" s="147" t="s">
        <v>8383</v>
      </c>
      <c r="G1638" s="146">
        <v>26</v>
      </c>
      <c r="H1638" s="55" t="s">
        <v>70</v>
      </c>
      <c r="I1638" s="55" t="s">
        <v>48</v>
      </c>
      <c r="J1638" s="55" t="s">
        <v>56</v>
      </c>
      <c r="K1638" s="55" t="s">
        <v>194</v>
      </c>
      <c r="L1638" s="55" t="s">
        <v>194</v>
      </c>
    </row>
    <row r="1639" spans="1:12" x14ac:dyDescent="0.15">
      <c r="A1639" s="152" t="s">
        <v>3430</v>
      </c>
      <c r="B1639" s="129" t="s">
        <v>3431</v>
      </c>
      <c r="C1639" s="140" t="s">
        <v>2245</v>
      </c>
      <c r="D1639" s="140" t="s">
        <v>5149</v>
      </c>
      <c r="E1639" s="154" t="s">
        <v>8384</v>
      </c>
      <c r="F1639" s="145" t="s">
        <v>8385</v>
      </c>
      <c r="G1639" s="146">
        <v>31</v>
      </c>
      <c r="H1639" s="55" t="s">
        <v>70</v>
      </c>
      <c r="I1639" s="55" t="s">
        <v>61</v>
      </c>
      <c r="J1639" s="55" t="s">
        <v>69</v>
      </c>
      <c r="K1639" s="55" t="s">
        <v>194</v>
      </c>
      <c r="L1639" s="55" t="s">
        <v>194</v>
      </c>
    </row>
    <row r="1640" spans="1:12" ht="30" x14ac:dyDescent="0.15">
      <c r="A1640" s="152" t="s">
        <v>3432</v>
      </c>
      <c r="B1640" s="129" t="s">
        <v>3433</v>
      </c>
      <c r="C1640" s="140" t="s">
        <v>2245</v>
      </c>
      <c r="D1640" s="140" t="s">
        <v>5149</v>
      </c>
      <c r="E1640" s="154" t="s">
        <v>8386</v>
      </c>
      <c r="F1640" s="147" t="s">
        <v>8387</v>
      </c>
      <c r="G1640" s="146">
        <v>13</v>
      </c>
      <c r="H1640" s="55" t="s">
        <v>194</v>
      </c>
      <c r="I1640" s="55" t="s">
        <v>194</v>
      </c>
      <c r="J1640" s="55" t="s">
        <v>194</v>
      </c>
      <c r="K1640" s="55" t="s">
        <v>194</v>
      </c>
      <c r="L1640" s="55" t="s">
        <v>194</v>
      </c>
    </row>
    <row r="1641" spans="1:12" x14ac:dyDescent="0.15">
      <c r="A1641" s="152" t="s">
        <v>3434</v>
      </c>
      <c r="B1641" s="129" t="s">
        <v>3435</v>
      </c>
      <c r="C1641" s="140" t="s">
        <v>2245</v>
      </c>
      <c r="D1641" s="140" t="s">
        <v>5149</v>
      </c>
      <c r="E1641" s="154" t="s">
        <v>8388</v>
      </c>
      <c r="F1641" s="147" t="s">
        <v>8389</v>
      </c>
      <c r="G1641" s="146">
        <v>14</v>
      </c>
      <c r="H1641" s="55" t="s">
        <v>69</v>
      </c>
      <c r="I1641" s="55" t="s">
        <v>75</v>
      </c>
      <c r="J1641" s="55" t="s">
        <v>194</v>
      </c>
      <c r="K1641" s="55" t="s">
        <v>194</v>
      </c>
      <c r="L1641" s="55" t="s">
        <v>194</v>
      </c>
    </row>
    <row r="1642" spans="1:12" x14ac:dyDescent="0.15">
      <c r="A1642" s="152" t="s">
        <v>3436</v>
      </c>
      <c r="B1642" s="129" t="s">
        <v>3437</v>
      </c>
      <c r="C1642" s="140" t="s">
        <v>198</v>
      </c>
      <c r="D1642" s="140" t="s">
        <v>5149</v>
      </c>
      <c r="E1642" s="154" t="s">
        <v>5149</v>
      </c>
      <c r="F1642" s="147" t="s">
        <v>8390</v>
      </c>
      <c r="G1642" s="147">
        <v>1311</v>
      </c>
      <c r="H1642" s="55" t="s">
        <v>70</v>
      </c>
      <c r="I1642" s="55" t="s">
        <v>71</v>
      </c>
      <c r="J1642" s="55" t="s">
        <v>58</v>
      </c>
      <c r="K1642" s="55" t="s">
        <v>69</v>
      </c>
      <c r="L1642" s="55" t="s">
        <v>61</v>
      </c>
    </row>
    <row r="1643" spans="1:12" x14ac:dyDescent="0.15">
      <c r="A1643" s="152" t="s">
        <v>3438</v>
      </c>
      <c r="B1643" s="129" t="s">
        <v>3439</v>
      </c>
      <c r="C1643" s="140" t="s">
        <v>198</v>
      </c>
      <c r="D1643" s="140" t="s">
        <v>5149</v>
      </c>
      <c r="E1643" s="154" t="s">
        <v>5149</v>
      </c>
      <c r="F1643" s="147" t="s">
        <v>8391</v>
      </c>
      <c r="G1643" s="147">
        <v>1251</v>
      </c>
      <c r="H1643" s="55" t="s">
        <v>70</v>
      </c>
      <c r="I1643" s="55" t="s">
        <v>69</v>
      </c>
      <c r="J1643" s="55" t="s">
        <v>57</v>
      </c>
      <c r="K1643" s="55" t="s">
        <v>48</v>
      </c>
      <c r="L1643" s="55" t="s">
        <v>68</v>
      </c>
    </row>
    <row r="1644" spans="1:12" x14ac:dyDescent="0.15">
      <c r="A1644" s="152" t="s">
        <v>3440</v>
      </c>
      <c r="B1644" s="129" t="s">
        <v>3441</v>
      </c>
      <c r="C1644" s="140" t="s">
        <v>198</v>
      </c>
      <c r="D1644" s="140" t="s">
        <v>5149</v>
      </c>
      <c r="E1644" s="154" t="s">
        <v>5149</v>
      </c>
      <c r="F1644" s="147" t="s">
        <v>8392</v>
      </c>
      <c r="G1644" s="146">
        <v>533</v>
      </c>
      <c r="H1644" s="55" t="s">
        <v>70</v>
      </c>
      <c r="I1644" s="55" t="s">
        <v>58</v>
      </c>
      <c r="J1644" s="55" t="s">
        <v>68</v>
      </c>
      <c r="K1644" s="55" t="s">
        <v>56</v>
      </c>
      <c r="L1644" s="55" t="s">
        <v>69</v>
      </c>
    </row>
    <row r="1645" spans="1:12" x14ac:dyDescent="0.15">
      <c r="A1645" s="152" t="s">
        <v>3442</v>
      </c>
      <c r="B1645" s="129" t="s">
        <v>3443</v>
      </c>
      <c r="C1645" s="140" t="s">
        <v>198</v>
      </c>
      <c r="D1645" s="140" t="s">
        <v>5149</v>
      </c>
      <c r="E1645" s="154" t="s">
        <v>5149</v>
      </c>
      <c r="F1645" s="147" t="s">
        <v>8393</v>
      </c>
      <c r="G1645" s="147">
        <v>1363</v>
      </c>
      <c r="H1645" s="55" t="s">
        <v>70</v>
      </c>
      <c r="I1645" s="55" t="s">
        <v>61</v>
      </c>
      <c r="J1645" s="55" t="s">
        <v>57</v>
      </c>
      <c r="K1645" s="55" t="s">
        <v>71</v>
      </c>
      <c r="L1645" s="55" t="s">
        <v>87</v>
      </c>
    </row>
    <row r="1646" spans="1:12" x14ac:dyDescent="0.15">
      <c r="A1646" s="152" t="s">
        <v>3444</v>
      </c>
      <c r="B1646" s="129" t="s">
        <v>3445</v>
      </c>
      <c r="C1646" s="140" t="s">
        <v>198</v>
      </c>
      <c r="D1646" s="140" t="s">
        <v>5149</v>
      </c>
      <c r="E1646" s="154" t="s">
        <v>5149</v>
      </c>
      <c r="F1646" s="147" t="s">
        <v>8394</v>
      </c>
      <c r="G1646" s="146">
        <v>170</v>
      </c>
      <c r="H1646" s="55" t="s">
        <v>70</v>
      </c>
      <c r="I1646" s="55" t="s">
        <v>57</v>
      </c>
      <c r="J1646" s="55" t="s">
        <v>87</v>
      </c>
      <c r="K1646" s="55" t="s">
        <v>58</v>
      </c>
      <c r="L1646" s="55" t="s">
        <v>69</v>
      </c>
    </row>
    <row r="1647" spans="1:12" x14ac:dyDescent="0.15">
      <c r="A1647" s="152" t="s">
        <v>3446</v>
      </c>
      <c r="B1647" s="129" t="s">
        <v>3447</v>
      </c>
      <c r="C1647" s="140" t="s">
        <v>198</v>
      </c>
      <c r="D1647" s="140" t="s">
        <v>5149</v>
      </c>
      <c r="E1647" s="154" t="s">
        <v>5149</v>
      </c>
      <c r="F1647" s="147" t="s">
        <v>8395</v>
      </c>
      <c r="G1647" s="146">
        <v>20</v>
      </c>
      <c r="H1647" s="55" t="s">
        <v>70</v>
      </c>
      <c r="I1647" s="55" t="s">
        <v>69</v>
      </c>
      <c r="J1647" s="55" t="s">
        <v>194</v>
      </c>
      <c r="K1647" s="55" t="s">
        <v>194</v>
      </c>
      <c r="L1647" s="55" t="s">
        <v>194</v>
      </c>
    </row>
    <row r="1648" spans="1:12" x14ac:dyDescent="0.15">
      <c r="A1648" s="152" t="s">
        <v>3448</v>
      </c>
      <c r="B1648" s="129" t="s">
        <v>3449</v>
      </c>
      <c r="C1648" s="140" t="s">
        <v>198</v>
      </c>
      <c r="D1648" s="140" t="s">
        <v>5149</v>
      </c>
      <c r="E1648" s="154" t="s">
        <v>5149</v>
      </c>
      <c r="F1648" s="147" t="s">
        <v>8396</v>
      </c>
      <c r="G1648" s="146">
        <v>83</v>
      </c>
      <c r="H1648" s="55" t="s">
        <v>70</v>
      </c>
      <c r="I1648" s="55" t="s">
        <v>71</v>
      </c>
      <c r="J1648" s="55" t="s">
        <v>81</v>
      </c>
      <c r="K1648" s="55" t="s">
        <v>57</v>
      </c>
      <c r="L1648" s="55" t="s">
        <v>87</v>
      </c>
    </row>
    <row r="1649" spans="1:12" x14ac:dyDescent="0.15">
      <c r="A1649" s="152" t="s">
        <v>3450</v>
      </c>
      <c r="B1649" s="129" t="s">
        <v>3451</v>
      </c>
      <c r="C1649" s="177" t="s">
        <v>198</v>
      </c>
      <c r="D1649" s="177" t="s">
        <v>5149</v>
      </c>
      <c r="E1649" s="154" t="s">
        <v>5149</v>
      </c>
      <c r="F1649" s="147" t="s">
        <v>8397</v>
      </c>
      <c r="G1649" s="147">
        <v>1682</v>
      </c>
      <c r="H1649" s="55" t="s">
        <v>70</v>
      </c>
      <c r="I1649" s="55" t="s">
        <v>81</v>
      </c>
      <c r="J1649" s="55" t="s">
        <v>69</v>
      </c>
      <c r="K1649" s="55" t="s">
        <v>87</v>
      </c>
      <c r="L1649" s="55" t="s">
        <v>71</v>
      </c>
    </row>
    <row r="1650" spans="1:12" x14ac:dyDescent="0.15">
      <c r="A1650" s="152" t="s">
        <v>3452</v>
      </c>
      <c r="B1650" s="129" t="s">
        <v>3453</v>
      </c>
      <c r="C1650" s="55" t="s">
        <v>198</v>
      </c>
      <c r="D1650" s="55" t="s">
        <v>5149</v>
      </c>
      <c r="E1650" s="55" t="s">
        <v>5149</v>
      </c>
      <c r="F1650" s="57" t="s">
        <v>8398</v>
      </c>
      <c r="G1650" s="146">
        <v>19</v>
      </c>
      <c r="H1650" s="55" t="s">
        <v>58</v>
      </c>
      <c r="I1650" s="55" t="s">
        <v>194</v>
      </c>
      <c r="J1650" s="55" t="s">
        <v>194</v>
      </c>
      <c r="K1650" s="55" t="s">
        <v>194</v>
      </c>
      <c r="L1650" s="55" t="s">
        <v>194</v>
      </c>
    </row>
    <row r="1651" spans="1:12" x14ac:dyDescent="0.15">
      <c r="A1651" s="152" t="s">
        <v>3454</v>
      </c>
      <c r="B1651" s="129" t="s">
        <v>3455</v>
      </c>
      <c r="C1651" s="140" t="s">
        <v>198</v>
      </c>
      <c r="D1651" s="140" t="s">
        <v>5149</v>
      </c>
      <c r="E1651" s="160" t="s">
        <v>5149</v>
      </c>
      <c r="F1651" s="147" t="s">
        <v>8399</v>
      </c>
      <c r="G1651" s="146">
        <v>3</v>
      </c>
      <c r="H1651" s="55" t="s">
        <v>194</v>
      </c>
      <c r="I1651" s="55" t="s">
        <v>194</v>
      </c>
      <c r="J1651" s="55" t="s">
        <v>198</v>
      </c>
      <c r="K1651" s="55" t="s">
        <v>198</v>
      </c>
      <c r="L1651" s="55" t="s">
        <v>198</v>
      </c>
    </row>
    <row r="1652" spans="1:12" x14ac:dyDescent="0.15">
      <c r="A1652" s="152" t="s">
        <v>3456</v>
      </c>
      <c r="B1652" s="129" t="s">
        <v>3457</v>
      </c>
      <c r="C1652" s="140" t="s">
        <v>2245</v>
      </c>
      <c r="D1652" s="140" t="s">
        <v>5149</v>
      </c>
      <c r="E1652" s="160" t="s">
        <v>167</v>
      </c>
      <c r="F1652" s="147" t="s">
        <v>6575</v>
      </c>
      <c r="G1652" s="146">
        <v>3</v>
      </c>
      <c r="H1652" s="55" t="s">
        <v>194</v>
      </c>
      <c r="I1652" s="55" t="s">
        <v>194</v>
      </c>
      <c r="J1652" s="55" t="s">
        <v>198</v>
      </c>
      <c r="K1652" s="55" t="s">
        <v>198</v>
      </c>
      <c r="L1652" s="55" t="s">
        <v>198</v>
      </c>
    </row>
    <row r="1653" spans="1:12" x14ac:dyDescent="0.15">
      <c r="A1653" s="152" t="s">
        <v>3458</v>
      </c>
      <c r="B1653" s="129" t="s">
        <v>3459</v>
      </c>
      <c r="C1653" s="140" t="s">
        <v>2245</v>
      </c>
      <c r="D1653" s="140" t="s">
        <v>5149</v>
      </c>
      <c r="E1653" s="160" t="s">
        <v>8400</v>
      </c>
      <c r="F1653" s="147" t="s">
        <v>8401</v>
      </c>
      <c r="G1653" s="146">
        <v>9</v>
      </c>
      <c r="H1653" s="55" t="s">
        <v>74</v>
      </c>
      <c r="I1653" s="55" t="s">
        <v>194</v>
      </c>
      <c r="J1653" s="55" t="s">
        <v>194</v>
      </c>
      <c r="K1653" s="55" t="s">
        <v>194</v>
      </c>
      <c r="L1653" s="55" t="s">
        <v>194</v>
      </c>
    </row>
    <row r="1654" spans="1:12" x14ac:dyDescent="0.15">
      <c r="A1654" s="152" t="s">
        <v>3460</v>
      </c>
      <c r="B1654" s="129" t="s">
        <v>3461</v>
      </c>
      <c r="C1654" s="140" t="s">
        <v>2245</v>
      </c>
      <c r="D1654" s="140" t="s">
        <v>5149</v>
      </c>
      <c r="E1654" s="160" t="s">
        <v>3831</v>
      </c>
      <c r="F1654" s="147" t="s">
        <v>8402</v>
      </c>
      <c r="G1654" s="146">
        <v>4</v>
      </c>
      <c r="H1654" s="55" t="s">
        <v>194</v>
      </c>
      <c r="I1654" s="55" t="s">
        <v>194</v>
      </c>
      <c r="J1654" s="55" t="s">
        <v>198</v>
      </c>
      <c r="K1654" s="55" t="s">
        <v>198</v>
      </c>
      <c r="L1654" s="55" t="s">
        <v>198</v>
      </c>
    </row>
    <row r="1655" spans="1:12" x14ac:dyDescent="0.15">
      <c r="A1655" s="152" t="s">
        <v>3462</v>
      </c>
      <c r="B1655" s="129" t="s">
        <v>3463</v>
      </c>
      <c r="C1655" s="140" t="s">
        <v>2245</v>
      </c>
      <c r="D1655" s="140" t="s">
        <v>5149</v>
      </c>
      <c r="E1655" s="160" t="s">
        <v>194</v>
      </c>
      <c r="F1655" s="147" t="s">
        <v>194</v>
      </c>
      <c r="G1655" s="146">
        <v>2</v>
      </c>
      <c r="H1655" s="55" t="s">
        <v>194</v>
      </c>
      <c r="I1655" s="55" t="s">
        <v>194</v>
      </c>
      <c r="J1655" s="55" t="s">
        <v>198</v>
      </c>
      <c r="K1655" s="55" t="s">
        <v>198</v>
      </c>
      <c r="L1655" s="55" t="s">
        <v>198</v>
      </c>
    </row>
    <row r="1656" spans="1:12" x14ac:dyDescent="0.15">
      <c r="A1656" s="152" t="s">
        <v>3464</v>
      </c>
      <c r="B1656" s="129" t="s">
        <v>3465</v>
      </c>
      <c r="C1656" s="140" t="s">
        <v>2245</v>
      </c>
      <c r="D1656" s="140" t="s">
        <v>5149</v>
      </c>
      <c r="E1656" s="160" t="s">
        <v>3795</v>
      </c>
      <c r="F1656" s="147" t="s">
        <v>8403</v>
      </c>
      <c r="G1656" s="146">
        <v>3</v>
      </c>
      <c r="H1656" s="55" t="s">
        <v>194</v>
      </c>
      <c r="I1656" s="55" t="s">
        <v>194</v>
      </c>
      <c r="J1656" s="55" t="s">
        <v>198</v>
      </c>
      <c r="K1656" s="55" t="s">
        <v>198</v>
      </c>
      <c r="L1656" s="55" t="s">
        <v>198</v>
      </c>
    </row>
    <row r="1657" spans="1:12" x14ac:dyDescent="0.15">
      <c r="A1657" s="152" t="s">
        <v>3466</v>
      </c>
      <c r="B1657" s="129" t="s">
        <v>3467</v>
      </c>
      <c r="C1657" s="140" t="s">
        <v>198</v>
      </c>
      <c r="D1657" s="140" t="s">
        <v>5149</v>
      </c>
      <c r="E1657" s="160" t="s">
        <v>5149</v>
      </c>
      <c r="F1657" s="147" t="s">
        <v>8404</v>
      </c>
      <c r="G1657" s="146">
        <v>27</v>
      </c>
      <c r="H1657" s="55" t="s">
        <v>62</v>
      </c>
      <c r="I1657" s="55" t="s">
        <v>74</v>
      </c>
      <c r="J1657" s="55" t="s">
        <v>75</v>
      </c>
      <c r="K1657" s="55" t="s">
        <v>194</v>
      </c>
      <c r="L1657" s="55" t="s">
        <v>194</v>
      </c>
    </row>
    <row r="1658" spans="1:12" x14ac:dyDescent="0.15">
      <c r="A1658" s="152" t="s">
        <v>3468</v>
      </c>
      <c r="B1658" s="129" t="s">
        <v>3469</v>
      </c>
      <c r="C1658" s="140" t="s">
        <v>198</v>
      </c>
      <c r="D1658" s="140" t="s">
        <v>5149</v>
      </c>
      <c r="E1658" s="160" t="s">
        <v>5149</v>
      </c>
      <c r="F1658" s="147" t="s">
        <v>8405</v>
      </c>
      <c r="G1658" s="146">
        <v>104</v>
      </c>
      <c r="H1658" s="55" t="s">
        <v>62</v>
      </c>
      <c r="I1658" s="55" t="s">
        <v>82</v>
      </c>
      <c r="J1658" s="55" t="s">
        <v>74</v>
      </c>
      <c r="K1658" s="55" t="s">
        <v>61</v>
      </c>
      <c r="L1658" s="55" t="s">
        <v>60</v>
      </c>
    </row>
    <row r="1659" spans="1:12" x14ac:dyDescent="0.15">
      <c r="A1659" s="152" t="s">
        <v>3470</v>
      </c>
      <c r="B1659" s="129" t="s">
        <v>3471</v>
      </c>
      <c r="C1659" s="140" t="s">
        <v>198</v>
      </c>
      <c r="D1659" s="140" t="s">
        <v>5149</v>
      </c>
      <c r="E1659" s="154" t="s">
        <v>5149</v>
      </c>
      <c r="F1659" s="147" t="s">
        <v>8406</v>
      </c>
      <c r="G1659" s="146">
        <v>444</v>
      </c>
      <c r="H1659" s="55" t="s">
        <v>75</v>
      </c>
      <c r="I1659" s="55" t="s">
        <v>74</v>
      </c>
      <c r="J1659" s="55" t="s">
        <v>61</v>
      </c>
      <c r="K1659" s="55" t="s">
        <v>60</v>
      </c>
      <c r="L1659" s="55" t="s">
        <v>69</v>
      </c>
    </row>
    <row r="1660" spans="1:12" x14ac:dyDescent="0.15">
      <c r="A1660" s="152" t="s">
        <v>3472</v>
      </c>
      <c r="B1660" s="129" t="s">
        <v>3473</v>
      </c>
      <c r="C1660" s="140" t="s">
        <v>3474</v>
      </c>
      <c r="D1660" s="140" t="s">
        <v>166</v>
      </c>
      <c r="E1660" s="154" t="s">
        <v>8407</v>
      </c>
      <c r="F1660" s="147" t="s">
        <v>8408</v>
      </c>
      <c r="G1660" s="146">
        <v>11</v>
      </c>
      <c r="H1660" s="55" t="s">
        <v>81</v>
      </c>
      <c r="I1660" s="55" t="s">
        <v>194</v>
      </c>
      <c r="J1660" s="55" t="s">
        <v>194</v>
      </c>
      <c r="K1660" s="55" t="s">
        <v>194</v>
      </c>
      <c r="L1660" s="55" t="s">
        <v>194</v>
      </c>
    </row>
    <row r="1661" spans="1:12" x14ac:dyDescent="0.15">
      <c r="A1661" s="152" t="s">
        <v>3475</v>
      </c>
      <c r="B1661" s="129" t="s">
        <v>3476</v>
      </c>
      <c r="C1661" s="140" t="s">
        <v>3474</v>
      </c>
      <c r="D1661" s="140" t="s">
        <v>3798</v>
      </c>
      <c r="E1661" s="154" t="s">
        <v>8409</v>
      </c>
      <c r="F1661" s="147" t="s">
        <v>8410</v>
      </c>
      <c r="G1661" s="146">
        <v>5</v>
      </c>
      <c r="H1661" s="55" t="s">
        <v>194</v>
      </c>
      <c r="I1661" s="55" t="s">
        <v>194</v>
      </c>
      <c r="J1661" s="55" t="s">
        <v>194</v>
      </c>
      <c r="K1661" s="55" t="s">
        <v>194</v>
      </c>
      <c r="L1661" s="55" t="s">
        <v>194</v>
      </c>
    </row>
    <row r="1662" spans="1:12" x14ac:dyDescent="0.15">
      <c r="A1662" s="152" t="s">
        <v>3477</v>
      </c>
      <c r="B1662" s="129" t="s">
        <v>3478</v>
      </c>
      <c r="C1662" s="140" t="s">
        <v>3474</v>
      </c>
      <c r="D1662" s="140" t="s">
        <v>4944</v>
      </c>
      <c r="E1662" s="154" t="s">
        <v>8411</v>
      </c>
      <c r="F1662" s="147" t="s">
        <v>8412</v>
      </c>
      <c r="G1662" s="146">
        <v>57</v>
      </c>
      <c r="H1662" s="55" t="s">
        <v>81</v>
      </c>
      <c r="I1662" s="55" t="s">
        <v>85</v>
      </c>
      <c r="J1662" s="55" t="s">
        <v>89</v>
      </c>
      <c r="K1662" s="55" t="s">
        <v>84</v>
      </c>
      <c r="L1662" s="55" t="s">
        <v>91</v>
      </c>
    </row>
    <row r="1663" spans="1:12" x14ac:dyDescent="0.15">
      <c r="A1663" s="152" t="s">
        <v>3479</v>
      </c>
      <c r="B1663" s="129" t="s">
        <v>3480</v>
      </c>
      <c r="C1663" s="140" t="s">
        <v>3474</v>
      </c>
      <c r="D1663" s="140" t="s">
        <v>3822</v>
      </c>
      <c r="E1663" s="154" t="s">
        <v>8413</v>
      </c>
      <c r="F1663" s="147" t="s">
        <v>8414</v>
      </c>
      <c r="G1663" s="146">
        <v>31</v>
      </c>
      <c r="H1663" s="55" t="s">
        <v>85</v>
      </c>
      <c r="I1663" s="55" t="s">
        <v>91</v>
      </c>
      <c r="J1663" s="55" t="s">
        <v>81</v>
      </c>
      <c r="K1663" s="55" t="s">
        <v>194</v>
      </c>
      <c r="L1663" s="55" t="s">
        <v>194</v>
      </c>
    </row>
    <row r="1664" spans="1:12" x14ac:dyDescent="0.15">
      <c r="A1664" s="152" t="s">
        <v>3481</v>
      </c>
      <c r="B1664" s="129" t="s">
        <v>3482</v>
      </c>
      <c r="C1664" s="140" t="s">
        <v>3474</v>
      </c>
      <c r="D1664" s="140" t="s">
        <v>180</v>
      </c>
      <c r="E1664" s="160" t="s">
        <v>8415</v>
      </c>
      <c r="F1664" s="147" t="s">
        <v>8416</v>
      </c>
      <c r="G1664" s="146">
        <v>9</v>
      </c>
      <c r="H1664" s="55" t="s">
        <v>89</v>
      </c>
      <c r="I1664" s="55" t="s">
        <v>194</v>
      </c>
      <c r="J1664" s="55" t="s">
        <v>194</v>
      </c>
      <c r="K1664" s="55" t="s">
        <v>194</v>
      </c>
      <c r="L1664" s="55" t="s">
        <v>194</v>
      </c>
    </row>
    <row r="1665" spans="1:12" ht="30" x14ac:dyDescent="0.15">
      <c r="A1665" s="152" t="s">
        <v>3483</v>
      </c>
      <c r="B1665" s="129" t="s">
        <v>3484</v>
      </c>
      <c r="C1665" s="140" t="s">
        <v>3474</v>
      </c>
      <c r="D1665" s="140" t="s">
        <v>3791</v>
      </c>
      <c r="E1665" s="160" t="s">
        <v>8417</v>
      </c>
      <c r="F1665" s="147" t="s">
        <v>8418</v>
      </c>
      <c r="G1665" s="146">
        <v>21</v>
      </c>
      <c r="H1665" s="55" t="s">
        <v>61</v>
      </c>
      <c r="I1665" s="55" t="s">
        <v>194</v>
      </c>
      <c r="J1665" s="55" t="s">
        <v>194</v>
      </c>
      <c r="K1665" s="55" t="s">
        <v>194</v>
      </c>
      <c r="L1665" s="55" t="s">
        <v>194</v>
      </c>
    </row>
    <row r="1666" spans="1:12" x14ac:dyDescent="0.15">
      <c r="A1666" s="152" t="s">
        <v>3485</v>
      </c>
      <c r="B1666" s="129" t="s">
        <v>3486</v>
      </c>
      <c r="C1666" s="140" t="s">
        <v>3487</v>
      </c>
      <c r="D1666" s="140" t="s">
        <v>5149</v>
      </c>
      <c r="E1666" s="160" t="s">
        <v>158</v>
      </c>
      <c r="F1666" s="147" t="s">
        <v>8419</v>
      </c>
      <c r="G1666" s="146">
        <v>6</v>
      </c>
      <c r="H1666" s="55" t="s">
        <v>194</v>
      </c>
      <c r="I1666" s="55" t="s">
        <v>194</v>
      </c>
      <c r="J1666" s="55" t="s">
        <v>194</v>
      </c>
      <c r="K1666" s="55" t="s">
        <v>194</v>
      </c>
      <c r="L1666" s="55" t="s">
        <v>198</v>
      </c>
    </row>
    <row r="1667" spans="1:12" x14ac:dyDescent="0.15">
      <c r="A1667" s="152" t="s">
        <v>3488</v>
      </c>
      <c r="B1667" s="129" t="s">
        <v>3489</v>
      </c>
      <c r="C1667" s="140" t="s">
        <v>3487</v>
      </c>
      <c r="D1667" s="140" t="s">
        <v>5149</v>
      </c>
      <c r="E1667" s="154" t="s">
        <v>3836</v>
      </c>
      <c r="F1667" s="147" t="s">
        <v>8420</v>
      </c>
      <c r="G1667" s="146">
        <v>13</v>
      </c>
      <c r="H1667" s="55" t="s">
        <v>75</v>
      </c>
      <c r="I1667" s="55" t="s">
        <v>59</v>
      </c>
      <c r="J1667" s="55" t="s">
        <v>194</v>
      </c>
      <c r="K1667" s="55" t="s">
        <v>194</v>
      </c>
      <c r="L1667" s="55" t="s">
        <v>194</v>
      </c>
    </row>
    <row r="1668" spans="1:12" x14ac:dyDescent="0.15">
      <c r="A1668" s="152" t="s">
        <v>3490</v>
      </c>
      <c r="B1668" s="129" t="s">
        <v>3491</v>
      </c>
      <c r="C1668" s="140" t="s">
        <v>3487</v>
      </c>
      <c r="D1668" s="140" t="s">
        <v>5149</v>
      </c>
      <c r="E1668" s="154" t="s">
        <v>3847</v>
      </c>
      <c r="F1668" s="147" t="s">
        <v>8421</v>
      </c>
      <c r="G1668" s="146">
        <v>24</v>
      </c>
      <c r="H1668" s="55" t="s">
        <v>75</v>
      </c>
      <c r="I1668" s="55" t="s">
        <v>81</v>
      </c>
      <c r="J1668" s="55" t="s">
        <v>194</v>
      </c>
      <c r="K1668" s="55" t="s">
        <v>194</v>
      </c>
      <c r="L1668" s="55" t="s">
        <v>194</v>
      </c>
    </row>
    <row r="1669" spans="1:12" x14ac:dyDescent="0.15">
      <c r="A1669" s="152" t="s">
        <v>3492</v>
      </c>
      <c r="B1669" s="129" t="s">
        <v>3493</v>
      </c>
      <c r="C1669" s="140" t="s">
        <v>198</v>
      </c>
      <c r="D1669" s="140" t="s">
        <v>5149</v>
      </c>
      <c r="E1669" s="154" t="s">
        <v>5149</v>
      </c>
      <c r="F1669" s="147" t="s">
        <v>8422</v>
      </c>
      <c r="G1669" s="146">
        <v>11</v>
      </c>
      <c r="H1669" s="55" t="s">
        <v>61</v>
      </c>
      <c r="I1669" s="55" t="s">
        <v>89</v>
      </c>
      <c r="J1669" s="55" t="s">
        <v>194</v>
      </c>
      <c r="K1669" s="55" t="s">
        <v>194</v>
      </c>
      <c r="L1669" s="55" t="s">
        <v>194</v>
      </c>
    </row>
    <row r="1670" spans="1:12" x14ac:dyDescent="0.15">
      <c r="A1670" s="152" t="s">
        <v>3494</v>
      </c>
      <c r="B1670" s="129" t="s">
        <v>3495</v>
      </c>
      <c r="C1670" s="140" t="s">
        <v>3487</v>
      </c>
      <c r="D1670" s="140" t="s">
        <v>5149</v>
      </c>
      <c r="E1670" s="154" t="s">
        <v>8423</v>
      </c>
      <c r="F1670" s="147" t="s">
        <v>8424</v>
      </c>
      <c r="G1670" s="146">
        <v>238</v>
      </c>
      <c r="H1670" s="55" t="s">
        <v>81</v>
      </c>
      <c r="I1670" s="55" t="s">
        <v>61</v>
      </c>
      <c r="J1670" s="55" t="s">
        <v>82</v>
      </c>
      <c r="K1670" s="55" t="s">
        <v>48</v>
      </c>
      <c r="L1670" s="55" t="s">
        <v>89</v>
      </c>
    </row>
    <row r="1671" spans="1:12" x14ac:dyDescent="0.15">
      <c r="A1671" s="152" t="s">
        <v>3496</v>
      </c>
      <c r="B1671" s="129" t="s">
        <v>3497</v>
      </c>
      <c r="C1671" s="140" t="s">
        <v>3487</v>
      </c>
      <c r="D1671" s="140" t="s">
        <v>5149</v>
      </c>
      <c r="E1671" s="154" t="s">
        <v>5156</v>
      </c>
      <c r="F1671" s="147" t="s">
        <v>8425</v>
      </c>
      <c r="G1671" s="146">
        <v>38</v>
      </c>
      <c r="H1671" s="55" t="s">
        <v>81</v>
      </c>
      <c r="I1671" s="55" t="s">
        <v>61</v>
      </c>
      <c r="J1671" s="55" t="s">
        <v>82</v>
      </c>
      <c r="K1671" s="55" t="s">
        <v>85</v>
      </c>
      <c r="L1671" s="55" t="s">
        <v>75</v>
      </c>
    </row>
    <row r="1672" spans="1:12" x14ac:dyDescent="0.15">
      <c r="A1672" s="152" t="s">
        <v>3498</v>
      </c>
      <c r="B1672" s="129" t="s">
        <v>3499</v>
      </c>
      <c r="C1672" s="140" t="s">
        <v>3487</v>
      </c>
      <c r="D1672" s="140" t="s">
        <v>5149</v>
      </c>
      <c r="E1672" s="154" t="s">
        <v>3906</v>
      </c>
      <c r="F1672" s="147" t="s">
        <v>8426</v>
      </c>
      <c r="G1672" s="146">
        <v>27</v>
      </c>
      <c r="H1672" s="55" t="s">
        <v>75</v>
      </c>
      <c r="I1672" s="55" t="s">
        <v>89</v>
      </c>
      <c r="J1672" s="55" t="s">
        <v>61</v>
      </c>
      <c r="K1672" s="55" t="s">
        <v>81</v>
      </c>
      <c r="L1672" s="55" t="s">
        <v>194</v>
      </c>
    </row>
    <row r="1673" spans="1:12" x14ac:dyDescent="0.15">
      <c r="A1673" s="152" t="s">
        <v>3500</v>
      </c>
      <c r="B1673" s="129" t="s">
        <v>3501</v>
      </c>
      <c r="C1673" s="140" t="s">
        <v>198</v>
      </c>
      <c r="D1673" s="140" t="s">
        <v>5149</v>
      </c>
      <c r="E1673" s="154" t="s">
        <v>5149</v>
      </c>
      <c r="F1673" s="147" t="s">
        <v>8427</v>
      </c>
      <c r="G1673" s="146">
        <v>12</v>
      </c>
      <c r="H1673" s="55" t="s">
        <v>84</v>
      </c>
      <c r="I1673" s="55" t="s">
        <v>89</v>
      </c>
      <c r="J1673" s="55" t="s">
        <v>194</v>
      </c>
      <c r="K1673" s="55" t="s">
        <v>194</v>
      </c>
      <c r="L1673" s="55" t="s">
        <v>194</v>
      </c>
    </row>
    <row r="1674" spans="1:12" x14ac:dyDescent="0.15">
      <c r="A1674" s="152" t="s">
        <v>3502</v>
      </c>
      <c r="B1674" s="129" t="s">
        <v>3503</v>
      </c>
      <c r="C1674" s="140" t="s">
        <v>198</v>
      </c>
      <c r="D1674" s="140" t="s">
        <v>5149</v>
      </c>
      <c r="E1674" s="154" t="s">
        <v>5149</v>
      </c>
      <c r="F1674" s="147" t="s">
        <v>8428</v>
      </c>
      <c r="G1674" s="146">
        <v>54</v>
      </c>
      <c r="H1674" s="55" t="s">
        <v>81</v>
      </c>
      <c r="I1674" s="55" t="s">
        <v>85</v>
      </c>
      <c r="J1674" s="55" t="s">
        <v>50</v>
      </c>
      <c r="K1674" s="55" t="s">
        <v>89</v>
      </c>
      <c r="L1674" s="55" t="s">
        <v>90</v>
      </c>
    </row>
    <row r="1675" spans="1:12" x14ac:dyDescent="0.15">
      <c r="A1675" s="152" t="s">
        <v>3504</v>
      </c>
      <c r="B1675" s="129" t="s">
        <v>3505</v>
      </c>
      <c r="C1675" s="140" t="s">
        <v>3487</v>
      </c>
      <c r="D1675" s="140" t="s">
        <v>5149</v>
      </c>
      <c r="E1675" s="154" t="s">
        <v>8429</v>
      </c>
      <c r="F1675" s="147" t="s">
        <v>8430</v>
      </c>
      <c r="G1675" s="146">
        <v>14</v>
      </c>
      <c r="H1675" s="55" t="s">
        <v>194</v>
      </c>
      <c r="I1675" s="55" t="s">
        <v>194</v>
      </c>
      <c r="J1675" s="55" t="s">
        <v>194</v>
      </c>
      <c r="K1675" s="55" t="s">
        <v>194</v>
      </c>
      <c r="L1675" s="55" t="s">
        <v>194</v>
      </c>
    </row>
    <row r="1676" spans="1:12" x14ac:dyDescent="0.15">
      <c r="A1676" s="152" t="s">
        <v>3506</v>
      </c>
      <c r="B1676" s="129" t="s">
        <v>3507</v>
      </c>
      <c r="C1676" s="140" t="s">
        <v>3487</v>
      </c>
      <c r="D1676" s="140" t="s">
        <v>5149</v>
      </c>
      <c r="E1676" s="154" t="s">
        <v>8431</v>
      </c>
      <c r="F1676" s="147" t="s">
        <v>8432</v>
      </c>
      <c r="G1676" s="146">
        <v>89</v>
      </c>
      <c r="H1676" s="55" t="s">
        <v>61</v>
      </c>
      <c r="I1676" s="55" t="s">
        <v>84</v>
      </c>
      <c r="J1676" s="55" t="s">
        <v>90</v>
      </c>
      <c r="K1676" s="55" t="s">
        <v>48</v>
      </c>
      <c r="L1676" s="55" t="s">
        <v>82</v>
      </c>
    </row>
    <row r="1677" spans="1:12" x14ac:dyDescent="0.15">
      <c r="A1677" s="152" t="s">
        <v>3508</v>
      </c>
      <c r="B1677" s="129" t="s">
        <v>3509</v>
      </c>
      <c r="C1677" s="232" t="s">
        <v>3487</v>
      </c>
      <c r="D1677" s="232" t="s">
        <v>5149</v>
      </c>
      <c r="E1677" s="159" t="s">
        <v>8433</v>
      </c>
      <c r="F1677" s="147" t="s">
        <v>8434</v>
      </c>
      <c r="G1677" s="146">
        <v>134</v>
      </c>
      <c r="H1677" s="55" t="s">
        <v>61</v>
      </c>
      <c r="I1677" s="55" t="s">
        <v>48</v>
      </c>
      <c r="J1677" s="55" t="s">
        <v>89</v>
      </c>
      <c r="K1677" s="55" t="s">
        <v>93</v>
      </c>
      <c r="L1677" s="55" t="s">
        <v>90</v>
      </c>
    </row>
    <row r="1678" spans="1:12" x14ac:dyDescent="0.15">
      <c r="A1678" s="152" t="s">
        <v>3510</v>
      </c>
      <c r="B1678" s="129" t="s">
        <v>3511</v>
      </c>
      <c r="C1678" s="140" t="s">
        <v>2245</v>
      </c>
      <c r="D1678" s="140" t="s">
        <v>5149</v>
      </c>
      <c r="E1678" s="160" t="s">
        <v>8435</v>
      </c>
      <c r="F1678" s="147" t="s">
        <v>8436</v>
      </c>
      <c r="G1678" s="146">
        <v>23</v>
      </c>
      <c r="H1678" s="55" t="s">
        <v>75</v>
      </c>
      <c r="I1678" s="55" t="s">
        <v>72</v>
      </c>
      <c r="J1678" s="55" t="s">
        <v>194</v>
      </c>
      <c r="K1678" s="55" t="s">
        <v>194</v>
      </c>
      <c r="L1678" s="55" t="s">
        <v>194</v>
      </c>
    </row>
    <row r="1679" spans="1:12" x14ac:dyDescent="0.15">
      <c r="A1679" s="152" t="s">
        <v>3512</v>
      </c>
      <c r="B1679" s="129" t="s">
        <v>3513</v>
      </c>
      <c r="C1679" s="140" t="s">
        <v>198</v>
      </c>
      <c r="D1679" s="140" t="s">
        <v>5149</v>
      </c>
      <c r="E1679" s="159" t="s">
        <v>5149</v>
      </c>
      <c r="F1679" s="147" t="s">
        <v>8437</v>
      </c>
      <c r="G1679" s="146">
        <v>56</v>
      </c>
      <c r="H1679" s="55" t="s">
        <v>69</v>
      </c>
      <c r="I1679" s="55" t="s">
        <v>89</v>
      </c>
      <c r="J1679" s="55" t="s">
        <v>67</v>
      </c>
      <c r="K1679" s="55" t="s">
        <v>75</v>
      </c>
      <c r="L1679" s="55" t="s">
        <v>81</v>
      </c>
    </row>
    <row r="1680" spans="1:12" x14ac:dyDescent="0.15">
      <c r="A1680" s="152" t="s">
        <v>3514</v>
      </c>
      <c r="B1680" s="129" t="s">
        <v>3515</v>
      </c>
      <c r="C1680" s="140" t="s">
        <v>198</v>
      </c>
      <c r="D1680" s="140" t="s">
        <v>5149</v>
      </c>
      <c r="E1680" s="159" t="s">
        <v>5149</v>
      </c>
      <c r="F1680" s="147" t="s">
        <v>8438</v>
      </c>
      <c r="G1680" s="146">
        <v>580</v>
      </c>
      <c r="H1680" s="55" t="s">
        <v>75</v>
      </c>
      <c r="I1680" s="55" t="s">
        <v>69</v>
      </c>
      <c r="J1680" s="55" t="s">
        <v>80</v>
      </c>
      <c r="K1680" s="55" t="s">
        <v>72</v>
      </c>
      <c r="L1680" s="55" t="s">
        <v>67</v>
      </c>
    </row>
    <row r="1681" spans="1:12" x14ac:dyDescent="0.15">
      <c r="A1681" s="152" t="s">
        <v>3516</v>
      </c>
      <c r="B1681" s="129" t="s">
        <v>3517</v>
      </c>
      <c r="C1681" s="140" t="s">
        <v>2245</v>
      </c>
      <c r="D1681" s="140" t="s">
        <v>5149</v>
      </c>
      <c r="E1681" s="159" t="s">
        <v>3798</v>
      </c>
      <c r="F1681" s="147" t="s">
        <v>8439</v>
      </c>
      <c r="G1681" s="146">
        <v>4</v>
      </c>
      <c r="H1681" s="55" t="s">
        <v>194</v>
      </c>
      <c r="I1681" s="55" t="s">
        <v>194</v>
      </c>
      <c r="J1681" s="55" t="s">
        <v>194</v>
      </c>
      <c r="K1681" s="55" t="s">
        <v>198</v>
      </c>
      <c r="L1681" s="55" t="s">
        <v>198</v>
      </c>
    </row>
    <row r="1682" spans="1:12" x14ac:dyDescent="0.15">
      <c r="A1682" s="152" t="s">
        <v>3518</v>
      </c>
      <c r="B1682" s="129" t="s">
        <v>3519</v>
      </c>
      <c r="C1682" s="140" t="s">
        <v>2245</v>
      </c>
      <c r="D1682" s="140" t="s">
        <v>5149</v>
      </c>
      <c r="E1682" s="154" t="s">
        <v>194</v>
      </c>
      <c r="F1682" s="147" t="s">
        <v>194</v>
      </c>
      <c r="G1682" s="146">
        <v>2</v>
      </c>
      <c r="H1682" s="55" t="s">
        <v>194</v>
      </c>
      <c r="I1682" s="55" t="s">
        <v>194</v>
      </c>
      <c r="J1682" s="55" t="s">
        <v>198</v>
      </c>
      <c r="K1682" s="55" t="s">
        <v>198</v>
      </c>
      <c r="L1682" s="55" t="s">
        <v>198</v>
      </c>
    </row>
    <row r="1683" spans="1:12" x14ac:dyDescent="0.15">
      <c r="A1683" s="152" t="s">
        <v>3520</v>
      </c>
      <c r="B1683" s="129" t="s">
        <v>3521</v>
      </c>
      <c r="C1683" s="140" t="s">
        <v>198</v>
      </c>
      <c r="D1683" s="140" t="s">
        <v>5149</v>
      </c>
      <c r="E1683" s="154" t="s">
        <v>5149</v>
      </c>
      <c r="F1683" s="147" t="s">
        <v>5225</v>
      </c>
      <c r="G1683" s="146">
        <v>3</v>
      </c>
      <c r="H1683" s="55" t="s">
        <v>194</v>
      </c>
      <c r="I1683" s="55" t="s">
        <v>194</v>
      </c>
      <c r="J1683" s="55" t="s">
        <v>194</v>
      </c>
      <c r="K1683" s="55" t="s">
        <v>198</v>
      </c>
      <c r="L1683" s="55" t="s">
        <v>198</v>
      </c>
    </row>
    <row r="1684" spans="1:12" x14ac:dyDescent="0.15">
      <c r="A1684" s="152" t="s">
        <v>3522</v>
      </c>
      <c r="B1684" s="129" t="s">
        <v>3523</v>
      </c>
      <c r="C1684" s="140" t="s">
        <v>198</v>
      </c>
      <c r="D1684" s="140" t="s">
        <v>5149</v>
      </c>
      <c r="E1684" s="154" t="s">
        <v>5149</v>
      </c>
      <c r="F1684" s="147" t="s">
        <v>8440</v>
      </c>
      <c r="G1684" s="146">
        <v>11</v>
      </c>
      <c r="H1684" s="55" t="s">
        <v>194</v>
      </c>
      <c r="I1684" s="55" t="s">
        <v>194</v>
      </c>
      <c r="J1684" s="55" t="s">
        <v>194</v>
      </c>
      <c r="K1684" s="55" t="s">
        <v>194</v>
      </c>
      <c r="L1684" s="55" t="s">
        <v>194</v>
      </c>
    </row>
    <row r="1685" spans="1:12" x14ac:dyDescent="0.15">
      <c r="A1685" s="152" t="s">
        <v>3524</v>
      </c>
      <c r="B1685" s="129" t="s">
        <v>3525</v>
      </c>
      <c r="C1685" s="140" t="s">
        <v>2245</v>
      </c>
      <c r="D1685" s="140" t="s">
        <v>5149</v>
      </c>
      <c r="E1685" s="160" t="s">
        <v>194</v>
      </c>
      <c r="F1685" s="147" t="s">
        <v>194</v>
      </c>
      <c r="G1685" s="146">
        <v>2</v>
      </c>
      <c r="H1685" s="55" t="s">
        <v>4772</v>
      </c>
      <c r="I1685" s="55" t="s">
        <v>198</v>
      </c>
      <c r="J1685" s="55" t="s">
        <v>198</v>
      </c>
      <c r="K1685" s="55" t="s">
        <v>198</v>
      </c>
      <c r="L1685" s="55" t="s">
        <v>198</v>
      </c>
    </row>
    <row r="1686" spans="1:12" x14ac:dyDescent="0.15">
      <c r="A1686" s="152" t="s">
        <v>3526</v>
      </c>
      <c r="B1686" s="129" t="s">
        <v>3527</v>
      </c>
      <c r="C1686" s="140" t="s">
        <v>198</v>
      </c>
      <c r="D1686" s="140" t="s">
        <v>5149</v>
      </c>
      <c r="E1686" s="160" t="s">
        <v>5149</v>
      </c>
      <c r="F1686" s="147" t="s">
        <v>8441</v>
      </c>
      <c r="G1686" s="146">
        <v>6</v>
      </c>
      <c r="H1686" s="55" t="s">
        <v>70</v>
      </c>
      <c r="I1686" s="55" t="s">
        <v>194</v>
      </c>
      <c r="J1686" s="55" t="s">
        <v>194</v>
      </c>
      <c r="K1686" s="55" t="s">
        <v>198</v>
      </c>
      <c r="L1686" s="55" t="s">
        <v>198</v>
      </c>
    </row>
    <row r="1687" spans="1:12" x14ac:dyDescent="0.15">
      <c r="A1687" s="152" t="s">
        <v>3528</v>
      </c>
      <c r="B1687" s="129" t="s">
        <v>3529</v>
      </c>
      <c r="C1687" s="140" t="s">
        <v>198</v>
      </c>
      <c r="D1687" s="140" t="s">
        <v>5149</v>
      </c>
      <c r="E1687" s="160" t="s">
        <v>5149</v>
      </c>
      <c r="F1687" s="147" t="s">
        <v>8442</v>
      </c>
      <c r="G1687" s="146">
        <v>71</v>
      </c>
      <c r="H1687" s="55" t="s">
        <v>60</v>
      </c>
      <c r="I1687" s="55" t="s">
        <v>54</v>
      </c>
      <c r="J1687" s="55" t="s">
        <v>75</v>
      </c>
      <c r="K1687" s="55" t="s">
        <v>81</v>
      </c>
      <c r="L1687" s="55" t="s">
        <v>70</v>
      </c>
    </row>
    <row r="1688" spans="1:12" x14ac:dyDescent="0.15">
      <c r="A1688" s="152" t="s">
        <v>3530</v>
      </c>
      <c r="B1688" s="129" t="s">
        <v>3531</v>
      </c>
      <c r="C1688" s="140" t="s">
        <v>198</v>
      </c>
      <c r="D1688" s="140" t="s">
        <v>5149</v>
      </c>
      <c r="E1688" s="160" t="s">
        <v>5149</v>
      </c>
      <c r="F1688" s="147" t="s">
        <v>8443</v>
      </c>
      <c r="G1688" s="146">
        <v>235</v>
      </c>
      <c r="H1688" s="55" t="s">
        <v>70</v>
      </c>
      <c r="I1688" s="55" t="s">
        <v>68</v>
      </c>
      <c r="J1688" s="55" t="s">
        <v>75</v>
      </c>
      <c r="K1688" s="55" t="s">
        <v>56</v>
      </c>
      <c r="L1688" s="55" t="s">
        <v>61</v>
      </c>
    </row>
    <row r="1689" spans="1:12" x14ac:dyDescent="0.15">
      <c r="A1689" s="152" t="s">
        <v>3532</v>
      </c>
      <c r="B1689" s="129" t="s">
        <v>3533</v>
      </c>
      <c r="C1689" s="140" t="s">
        <v>2245</v>
      </c>
      <c r="D1689" s="140" t="s">
        <v>5149</v>
      </c>
      <c r="E1689" s="160" t="s">
        <v>8444</v>
      </c>
      <c r="F1689" s="147" t="s">
        <v>8445</v>
      </c>
      <c r="G1689" s="146">
        <v>9</v>
      </c>
      <c r="H1689" s="55" t="s">
        <v>73</v>
      </c>
      <c r="I1689" s="55" t="s">
        <v>194</v>
      </c>
      <c r="J1689" s="55" t="s">
        <v>194</v>
      </c>
      <c r="K1689" s="55" t="s">
        <v>194</v>
      </c>
      <c r="L1689" s="55" t="s">
        <v>194</v>
      </c>
    </row>
    <row r="1690" spans="1:12" ht="30" x14ac:dyDescent="0.15">
      <c r="A1690" s="152" t="s">
        <v>3534</v>
      </c>
      <c r="B1690" s="129" t="s">
        <v>3535</v>
      </c>
      <c r="C1690" s="140" t="s">
        <v>198</v>
      </c>
      <c r="D1690" s="140" t="s">
        <v>5149</v>
      </c>
      <c r="E1690" s="160" t="s">
        <v>5149</v>
      </c>
      <c r="F1690" s="147" t="s">
        <v>8446</v>
      </c>
      <c r="G1690" s="146">
        <v>195</v>
      </c>
      <c r="H1690" s="55" t="s">
        <v>70</v>
      </c>
      <c r="I1690" s="55" t="s">
        <v>72</v>
      </c>
      <c r="J1690" s="55" t="s">
        <v>58</v>
      </c>
      <c r="K1690" s="55" t="s">
        <v>74</v>
      </c>
      <c r="L1690" s="55" t="s">
        <v>68</v>
      </c>
    </row>
    <row r="1691" spans="1:12" x14ac:dyDescent="0.15">
      <c r="A1691" s="152" t="s">
        <v>3536</v>
      </c>
      <c r="B1691" s="129" t="s">
        <v>3537</v>
      </c>
      <c r="C1691" s="140" t="s">
        <v>2245</v>
      </c>
      <c r="D1691" s="140" t="s">
        <v>5149</v>
      </c>
      <c r="E1691" s="159" t="s">
        <v>8447</v>
      </c>
      <c r="F1691" s="147" t="s">
        <v>8448</v>
      </c>
      <c r="G1691" s="146">
        <v>28</v>
      </c>
      <c r="H1691" s="55" t="s">
        <v>70</v>
      </c>
      <c r="I1691" s="55" t="s">
        <v>62</v>
      </c>
      <c r="J1691" s="55" t="s">
        <v>81</v>
      </c>
      <c r="K1691" s="55" t="s">
        <v>74</v>
      </c>
      <c r="L1691" s="55" t="s">
        <v>194</v>
      </c>
    </row>
    <row r="1692" spans="1:12" x14ac:dyDescent="0.15">
      <c r="A1692" s="152" t="s">
        <v>3538</v>
      </c>
      <c r="B1692" s="129" t="s">
        <v>3539</v>
      </c>
      <c r="C1692" s="140" t="s">
        <v>198</v>
      </c>
      <c r="D1692" s="140" t="s">
        <v>5149</v>
      </c>
      <c r="E1692" s="159" t="s">
        <v>5149</v>
      </c>
      <c r="F1692" s="147" t="s">
        <v>8449</v>
      </c>
      <c r="G1692" s="146">
        <v>57</v>
      </c>
      <c r="H1692" s="55" t="s">
        <v>57</v>
      </c>
      <c r="I1692" s="55" t="s">
        <v>70</v>
      </c>
      <c r="J1692" s="55" t="s">
        <v>62</v>
      </c>
      <c r="K1692" s="55" t="s">
        <v>85</v>
      </c>
      <c r="L1692" s="55" t="s">
        <v>74</v>
      </c>
    </row>
    <row r="1693" spans="1:12" ht="30" x14ac:dyDescent="0.15">
      <c r="A1693" s="152" t="s">
        <v>3540</v>
      </c>
      <c r="B1693" s="129" t="s">
        <v>3541</v>
      </c>
      <c r="C1693" s="140" t="s">
        <v>198</v>
      </c>
      <c r="D1693" s="140" t="s">
        <v>5149</v>
      </c>
      <c r="E1693" s="159" t="s">
        <v>5149</v>
      </c>
      <c r="F1693" s="147" t="s">
        <v>8450</v>
      </c>
      <c r="G1693" s="146">
        <v>222</v>
      </c>
      <c r="H1693" s="55" t="s">
        <v>74</v>
      </c>
      <c r="I1693" s="55" t="s">
        <v>70</v>
      </c>
      <c r="J1693" s="55" t="s">
        <v>56</v>
      </c>
      <c r="K1693" s="55" t="s">
        <v>75</v>
      </c>
      <c r="L1693" s="55" t="s">
        <v>61</v>
      </c>
    </row>
    <row r="1694" spans="1:12" x14ac:dyDescent="0.15">
      <c r="A1694" s="152" t="s">
        <v>3542</v>
      </c>
      <c r="B1694" s="129" t="s">
        <v>3543</v>
      </c>
      <c r="C1694" s="140" t="s">
        <v>2245</v>
      </c>
      <c r="D1694" s="140" t="s">
        <v>5149</v>
      </c>
      <c r="E1694" s="154" t="s">
        <v>8451</v>
      </c>
      <c r="F1694" s="147" t="s">
        <v>8452</v>
      </c>
      <c r="G1694" s="146">
        <v>14</v>
      </c>
      <c r="H1694" s="55" t="s">
        <v>74</v>
      </c>
      <c r="I1694" s="55" t="s">
        <v>194</v>
      </c>
      <c r="J1694" s="55" t="s">
        <v>194</v>
      </c>
      <c r="K1694" s="55" t="s">
        <v>194</v>
      </c>
      <c r="L1694" s="55" t="s">
        <v>194</v>
      </c>
    </row>
    <row r="1695" spans="1:12" ht="30" x14ac:dyDescent="0.15">
      <c r="A1695" s="152" t="s">
        <v>3544</v>
      </c>
      <c r="B1695" s="129" t="s">
        <v>3545</v>
      </c>
      <c r="C1695" s="140" t="s">
        <v>2245</v>
      </c>
      <c r="D1695" s="140" t="s">
        <v>5149</v>
      </c>
      <c r="E1695" s="160" t="s">
        <v>194</v>
      </c>
      <c r="F1695" s="147" t="s">
        <v>194</v>
      </c>
      <c r="G1695" s="146">
        <v>2</v>
      </c>
      <c r="H1695" s="55" t="s">
        <v>194</v>
      </c>
      <c r="I1695" s="55" t="s">
        <v>194</v>
      </c>
      <c r="J1695" s="55" t="s">
        <v>198</v>
      </c>
      <c r="K1695" s="55" t="s">
        <v>198</v>
      </c>
      <c r="L1695" s="55" t="s">
        <v>198</v>
      </c>
    </row>
    <row r="1696" spans="1:12" x14ac:dyDescent="0.15">
      <c r="A1696" s="152" t="s">
        <v>3546</v>
      </c>
      <c r="B1696" s="129" t="s">
        <v>3547</v>
      </c>
      <c r="C1696" s="140" t="s">
        <v>2245</v>
      </c>
      <c r="D1696" s="140" t="s">
        <v>5149</v>
      </c>
      <c r="E1696" s="159" t="s">
        <v>8453</v>
      </c>
      <c r="F1696" s="147" t="s">
        <v>8454</v>
      </c>
      <c r="G1696" s="146">
        <v>10</v>
      </c>
      <c r="H1696" s="55" t="s">
        <v>58</v>
      </c>
      <c r="I1696" s="55" t="s">
        <v>194</v>
      </c>
      <c r="J1696" s="55" t="s">
        <v>194</v>
      </c>
      <c r="K1696" s="55" t="s">
        <v>194</v>
      </c>
      <c r="L1696" s="55" t="s">
        <v>194</v>
      </c>
    </row>
    <row r="1697" spans="1:12" x14ac:dyDescent="0.15">
      <c r="A1697" s="152" t="s">
        <v>3548</v>
      </c>
      <c r="B1697" s="129" t="s">
        <v>3549</v>
      </c>
      <c r="C1697" s="140" t="s">
        <v>2245</v>
      </c>
      <c r="D1697" s="140" t="s">
        <v>5149</v>
      </c>
      <c r="E1697" s="159" t="s">
        <v>8455</v>
      </c>
      <c r="F1697" s="147" t="s">
        <v>7675</v>
      </c>
      <c r="G1697" s="146">
        <v>38</v>
      </c>
      <c r="H1697" s="55" t="s">
        <v>70</v>
      </c>
      <c r="I1697" s="55" t="s">
        <v>87</v>
      </c>
      <c r="J1697" s="55" t="s">
        <v>60</v>
      </c>
      <c r="K1697" s="55" t="s">
        <v>194</v>
      </c>
      <c r="L1697" s="55" t="s">
        <v>194</v>
      </c>
    </row>
    <row r="1698" spans="1:12" x14ac:dyDescent="0.15">
      <c r="A1698" s="152" t="s">
        <v>3550</v>
      </c>
      <c r="B1698" s="129" t="s">
        <v>3551</v>
      </c>
      <c r="C1698" s="140" t="s">
        <v>2245</v>
      </c>
      <c r="D1698" s="140" t="s">
        <v>5149</v>
      </c>
      <c r="E1698" s="154" t="s">
        <v>8456</v>
      </c>
      <c r="F1698" s="146" t="s">
        <v>5217</v>
      </c>
      <c r="G1698" s="146">
        <v>3</v>
      </c>
      <c r="H1698" s="55" t="s">
        <v>194</v>
      </c>
      <c r="I1698" s="55" t="s">
        <v>194</v>
      </c>
      <c r="J1698" s="55" t="s">
        <v>194</v>
      </c>
      <c r="K1698" s="55" t="s">
        <v>198</v>
      </c>
      <c r="L1698" s="55" t="s">
        <v>198</v>
      </c>
    </row>
    <row r="1699" spans="1:12" x14ac:dyDescent="0.15">
      <c r="A1699" s="152" t="s">
        <v>3552</v>
      </c>
      <c r="B1699" s="129" t="s">
        <v>3553</v>
      </c>
      <c r="C1699" s="140" t="s">
        <v>198</v>
      </c>
      <c r="D1699" s="140" t="s">
        <v>5149</v>
      </c>
      <c r="E1699" s="154" t="s">
        <v>5149</v>
      </c>
      <c r="F1699" s="147" t="s">
        <v>8457</v>
      </c>
      <c r="G1699" s="146">
        <v>88</v>
      </c>
      <c r="H1699" s="55" t="s">
        <v>74</v>
      </c>
      <c r="I1699" s="55" t="s">
        <v>68</v>
      </c>
      <c r="J1699" s="55" t="s">
        <v>75</v>
      </c>
      <c r="K1699" s="55" t="s">
        <v>70</v>
      </c>
      <c r="L1699" s="55" t="s">
        <v>62</v>
      </c>
    </row>
    <row r="1700" spans="1:12" x14ac:dyDescent="0.15">
      <c r="A1700" s="152" t="s">
        <v>3554</v>
      </c>
      <c r="B1700" s="129" t="s">
        <v>3555</v>
      </c>
      <c r="C1700" s="140" t="s">
        <v>198</v>
      </c>
      <c r="D1700" s="140" t="s">
        <v>5149</v>
      </c>
      <c r="E1700" s="160" t="s">
        <v>5149</v>
      </c>
      <c r="F1700" s="147" t="s">
        <v>8458</v>
      </c>
      <c r="G1700" s="146">
        <v>49</v>
      </c>
      <c r="H1700" s="55" t="s">
        <v>70</v>
      </c>
      <c r="I1700" s="55" t="s">
        <v>60</v>
      </c>
      <c r="J1700" s="55" t="s">
        <v>57</v>
      </c>
      <c r="K1700" s="55" t="s">
        <v>71</v>
      </c>
      <c r="L1700" s="55" t="s">
        <v>58</v>
      </c>
    </row>
    <row r="1701" spans="1:12" ht="30" x14ac:dyDescent="0.15">
      <c r="A1701" s="161" t="s">
        <v>3556</v>
      </c>
      <c r="B1701" s="130" t="s">
        <v>3557</v>
      </c>
      <c r="C1701" s="143" t="s">
        <v>198</v>
      </c>
      <c r="D1701" s="143" t="s">
        <v>5149</v>
      </c>
      <c r="E1701" s="164" t="s">
        <v>5149</v>
      </c>
      <c r="F1701" s="148" t="s">
        <v>8459</v>
      </c>
      <c r="G1701" s="176">
        <v>363</v>
      </c>
      <c r="H1701" s="90" t="s">
        <v>69</v>
      </c>
      <c r="I1701" s="90" t="s">
        <v>75</v>
      </c>
      <c r="J1701" s="90" t="s">
        <v>74</v>
      </c>
      <c r="K1701" s="90" t="s">
        <v>70</v>
      </c>
      <c r="L1701" s="90" t="s">
        <v>62</v>
      </c>
    </row>
    <row r="1702" spans="1:12" x14ac:dyDescent="0.15">
      <c r="A1702" s="155" t="s">
        <v>8631</v>
      </c>
      <c r="B1702" s="156" t="s">
        <v>8632</v>
      </c>
      <c r="C1702" s="157" t="s">
        <v>198</v>
      </c>
      <c r="D1702" s="157" t="s">
        <v>5149</v>
      </c>
      <c r="E1702" s="157" t="s">
        <v>5149</v>
      </c>
      <c r="F1702" s="158">
        <v>3720917</v>
      </c>
      <c r="G1702" s="158">
        <v>8651</v>
      </c>
      <c r="H1702" s="157" t="s">
        <v>8633</v>
      </c>
      <c r="I1702" s="157" t="s">
        <v>8572</v>
      </c>
      <c r="J1702" s="157" t="s">
        <v>8581</v>
      </c>
      <c r="K1702" s="157" t="s">
        <v>8571</v>
      </c>
      <c r="L1702" s="157" t="s">
        <v>8579</v>
      </c>
    </row>
    <row r="1703" spans="1:12" x14ac:dyDescent="0.15">
      <c r="A1703" s="152" t="s">
        <v>3558</v>
      </c>
      <c r="B1703" s="129" t="s">
        <v>3559</v>
      </c>
      <c r="C1703" s="140" t="s">
        <v>198</v>
      </c>
      <c r="D1703" s="140" t="s">
        <v>5149</v>
      </c>
      <c r="E1703" s="160" t="s">
        <v>5149</v>
      </c>
      <c r="F1703" s="147" t="s">
        <v>8460</v>
      </c>
      <c r="G1703" s="146">
        <v>235</v>
      </c>
      <c r="H1703" s="55" t="s">
        <v>66</v>
      </c>
      <c r="I1703" s="55" t="s">
        <v>58</v>
      </c>
      <c r="J1703" s="55" t="s">
        <v>60</v>
      </c>
      <c r="K1703" s="55" t="s">
        <v>61</v>
      </c>
      <c r="L1703" s="55" t="s">
        <v>59</v>
      </c>
    </row>
    <row r="1704" spans="1:12" x14ac:dyDescent="0.15">
      <c r="A1704" s="152" t="s">
        <v>3560</v>
      </c>
      <c r="B1704" s="129" t="s">
        <v>3561</v>
      </c>
      <c r="C1704" s="140" t="s">
        <v>198</v>
      </c>
      <c r="D1704" s="140" t="s">
        <v>5149</v>
      </c>
      <c r="E1704" s="160" t="s">
        <v>5149</v>
      </c>
      <c r="F1704" s="147" t="s">
        <v>8461</v>
      </c>
      <c r="G1704" s="146">
        <v>40</v>
      </c>
      <c r="H1704" s="55" t="s">
        <v>75</v>
      </c>
      <c r="I1704" s="55" t="s">
        <v>71</v>
      </c>
      <c r="J1704" s="55" t="s">
        <v>66</v>
      </c>
      <c r="K1704" s="55" t="s">
        <v>194</v>
      </c>
      <c r="L1704" s="55" t="s">
        <v>194</v>
      </c>
    </row>
    <row r="1705" spans="1:12" ht="30" x14ac:dyDescent="0.15">
      <c r="A1705" s="152" t="s">
        <v>3562</v>
      </c>
      <c r="B1705" s="129" t="s">
        <v>3563</v>
      </c>
      <c r="C1705" s="140" t="s">
        <v>198</v>
      </c>
      <c r="D1705" s="140" t="s">
        <v>5149</v>
      </c>
      <c r="E1705" s="154" t="s">
        <v>5149</v>
      </c>
      <c r="F1705" s="147" t="s">
        <v>8462</v>
      </c>
      <c r="G1705" s="146">
        <v>33</v>
      </c>
      <c r="H1705" s="55" t="s">
        <v>66</v>
      </c>
      <c r="I1705" s="55" t="s">
        <v>71</v>
      </c>
      <c r="J1705" s="55" t="s">
        <v>75</v>
      </c>
      <c r="K1705" s="55" t="s">
        <v>60</v>
      </c>
      <c r="L1705" s="55" t="s">
        <v>194</v>
      </c>
    </row>
    <row r="1706" spans="1:12" ht="30" x14ac:dyDescent="0.15">
      <c r="A1706" s="152" t="s">
        <v>3564</v>
      </c>
      <c r="B1706" s="129" t="s">
        <v>3565</v>
      </c>
      <c r="C1706" s="140" t="s">
        <v>198</v>
      </c>
      <c r="D1706" s="140" t="s">
        <v>5149</v>
      </c>
      <c r="E1706" s="154" t="s">
        <v>5149</v>
      </c>
      <c r="F1706" s="147" t="s">
        <v>8463</v>
      </c>
      <c r="G1706" s="146">
        <v>42</v>
      </c>
      <c r="H1706" s="55" t="s">
        <v>60</v>
      </c>
      <c r="I1706" s="55" t="s">
        <v>74</v>
      </c>
      <c r="J1706" s="55" t="s">
        <v>73</v>
      </c>
      <c r="K1706" s="55" t="s">
        <v>63</v>
      </c>
      <c r="L1706" s="55" t="s">
        <v>194</v>
      </c>
    </row>
    <row r="1707" spans="1:12" ht="30" x14ac:dyDescent="0.15">
      <c r="A1707" s="152" t="s">
        <v>3566</v>
      </c>
      <c r="B1707" s="129" t="s">
        <v>3567</v>
      </c>
      <c r="C1707" s="140" t="s">
        <v>198</v>
      </c>
      <c r="D1707" s="140" t="s">
        <v>5149</v>
      </c>
      <c r="E1707" s="154" t="s">
        <v>5149</v>
      </c>
      <c r="F1707" s="145" t="s">
        <v>5367</v>
      </c>
      <c r="G1707" s="146">
        <v>13</v>
      </c>
      <c r="H1707" s="55" t="s">
        <v>60</v>
      </c>
      <c r="I1707" s="55" t="s">
        <v>194</v>
      </c>
      <c r="J1707" s="55" t="s">
        <v>194</v>
      </c>
      <c r="K1707" s="55" t="s">
        <v>194</v>
      </c>
      <c r="L1707" s="55" t="s">
        <v>194</v>
      </c>
    </row>
    <row r="1708" spans="1:12" x14ac:dyDescent="0.15">
      <c r="A1708" s="152" t="s">
        <v>3568</v>
      </c>
      <c r="B1708" s="129" t="s">
        <v>3569</v>
      </c>
      <c r="C1708" s="140" t="s">
        <v>198</v>
      </c>
      <c r="D1708" s="140" t="s">
        <v>5149</v>
      </c>
      <c r="E1708" s="154" t="s">
        <v>5149</v>
      </c>
      <c r="F1708" s="145" t="s">
        <v>8464</v>
      </c>
      <c r="G1708" s="146">
        <v>140</v>
      </c>
      <c r="H1708" s="55" t="s">
        <v>74</v>
      </c>
      <c r="I1708" s="55" t="s">
        <v>60</v>
      </c>
      <c r="J1708" s="55" t="s">
        <v>58</v>
      </c>
      <c r="K1708" s="55" t="s">
        <v>56</v>
      </c>
      <c r="L1708" s="55" t="s">
        <v>57</v>
      </c>
    </row>
    <row r="1709" spans="1:12" ht="30" x14ac:dyDescent="0.15">
      <c r="A1709" s="152" t="s">
        <v>3570</v>
      </c>
      <c r="B1709" s="129" t="s">
        <v>3571</v>
      </c>
      <c r="C1709" s="140" t="s">
        <v>198</v>
      </c>
      <c r="D1709" s="140" t="s">
        <v>5149</v>
      </c>
      <c r="E1709" s="154" t="s">
        <v>5149</v>
      </c>
      <c r="F1709" s="145" t="s">
        <v>8465</v>
      </c>
      <c r="G1709" s="146">
        <v>51</v>
      </c>
      <c r="H1709" s="55" t="s">
        <v>60</v>
      </c>
      <c r="I1709" s="55" t="s">
        <v>74</v>
      </c>
      <c r="J1709" s="55" t="s">
        <v>63</v>
      </c>
      <c r="K1709" s="55" t="s">
        <v>73</v>
      </c>
      <c r="L1709" s="55" t="s">
        <v>194</v>
      </c>
    </row>
    <row r="1710" spans="1:12" ht="30" x14ac:dyDescent="0.15">
      <c r="A1710" s="152" t="s">
        <v>3572</v>
      </c>
      <c r="B1710" s="129" t="s">
        <v>3573</v>
      </c>
      <c r="C1710" s="140" t="s">
        <v>198</v>
      </c>
      <c r="D1710" s="140" t="s">
        <v>5149</v>
      </c>
      <c r="E1710" s="154" t="s">
        <v>5149</v>
      </c>
      <c r="F1710" s="147" t="s">
        <v>8466</v>
      </c>
      <c r="G1710" s="146">
        <v>14</v>
      </c>
      <c r="H1710" s="55" t="s">
        <v>58</v>
      </c>
      <c r="I1710" s="55" t="s">
        <v>70</v>
      </c>
      <c r="J1710" s="55" t="s">
        <v>194</v>
      </c>
      <c r="K1710" s="55" t="s">
        <v>194</v>
      </c>
      <c r="L1710" s="55" t="s">
        <v>194</v>
      </c>
    </row>
    <row r="1711" spans="1:12" ht="30" x14ac:dyDescent="0.15">
      <c r="A1711" s="152" t="s">
        <v>3574</v>
      </c>
      <c r="B1711" s="129" t="s">
        <v>3575</v>
      </c>
      <c r="C1711" s="140" t="s">
        <v>198</v>
      </c>
      <c r="D1711" s="140" t="s">
        <v>5149</v>
      </c>
      <c r="E1711" s="159" t="s">
        <v>5149</v>
      </c>
      <c r="F1711" s="147" t="s">
        <v>8467</v>
      </c>
      <c r="G1711" s="146">
        <v>51</v>
      </c>
      <c r="H1711" s="55" t="s">
        <v>74</v>
      </c>
      <c r="I1711" s="55" t="s">
        <v>60</v>
      </c>
      <c r="J1711" s="55" t="s">
        <v>57</v>
      </c>
      <c r="K1711" s="55" t="s">
        <v>69</v>
      </c>
      <c r="L1711" s="55" t="s">
        <v>194</v>
      </c>
    </row>
    <row r="1712" spans="1:12" x14ac:dyDescent="0.15">
      <c r="A1712" s="152" t="s">
        <v>3576</v>
      </c>
      <c r="B1712" s="129" t="s">
        <v>3577</v>
      </c>
      <c r="C1712" s="140" t="s">
        <v>198</v>
      </c>
      <c r="D1712" s="140" t="s">
        <v>5149</v>
      </c>
      <c r="E1712" s="154" t="s">
        <v>5149</v>
      </c>
      <c r="F1712" s="147" t="s">
        <v>8468</v>
      </c>
      <c r="G1712" s="146">
        <v>44</v>
      </c>
      <c r="H1712" s="55" t="s">
        <v>73</v>
      </c>
      <c r="I1712" s="55" t="s">
        <v>74</v>
      </c>
      <c r="J1712" s="55" t="s">
        <v>69</v>
      </c>
      <c r="K1712" s="55" t="s">
        <v>61</v>
      </c>
      <c r="L1712" s="55" t="s">
        <v>60</v>
      </c>
    </row>
    <row r="1713" spans="1:12" x14ac:dyDescent="0.15">
      <c r="A1713" s="152" t="s">
        <v>3578</v>
      </c>
      <c r="B1713" s="129" t="s">
        <v>3579</v>
      </c>
      <c r="C1713" s="140" t="s">
        <v>198</v>
      </c>
      <c r="D1713" s="140" t="s">
        <v>5149</v>
      </c>
      <c r="E1713" s="154" t="s">
        <v>5149</v>
      </c>
      <c r="F1713" s="147" t="s">
        <v>8469</v>
      </c>
      <c r="G1713" s="146">
        <v>26</v>
      </c>
      <c r="H1713" s="55" t="s">
        <v>57</v>
      </c>
      <c r="I1713" s="55" t="s">
        <v>77</v>
      </c>
      <c r="J1713" s="55" t="s">
        <v>76</v>
      </c>
      <c r="K1713" s="55" t="s">
        <v>74</v>
      </c>
      <c r="L1713" s="55" t="s">
        <v>194</v>
      </c>
    </row>
    <row r="1714" spans="1:12" x14ac:dyDescent="0.15">
      <c r="A1714" s="152" t="s">
        <v>3580</v>
      </c>
      <c r="B1714" s="129" t="s">
        <v>3581</v>
      </c>
      <c r="C1714" s="140" t="s">
        <v>198</v>
      </c>
      <c r="D1714" s="140" t="s">
        <v>5149</v>
      </c>
      <c r="E1714" s="154" t="s">
        <v>5149</v>
      </c>
      <c r="F1714" s="147" t="s">
        <v>8470</v>
      </c>
      <c r="G1714" s="146">
        <v>25</v>
      </c>
      <c r="H1714" s="55" t="s">
        <v>58</v>
      </c>
      <c r="I1714" s="55" t="s">
        <v>76</v>
      </c>
      <c r="J1714" s="55" t="s">
        <v>74</v>
      </c>
      <c r="K1714" s="55" t="s">
        <v>194</v>
      </c>
      <c r="L1714" s="55" t="s">
        <v>194</v>
      </c>
    </row>
    <row r="1715" spans="1:12" x14ac:dyDescent="0.15">
      <c r="A1715" s="152" t="s">
        <v>3582</v>
      </c>
      <c r="B1715" s="129" t="s">
        <v>3583</v>
      </c>
      <c r="C1715" s="140" t="s">
        <v>3584</v>
      </c>
      <c r="D1715" s="140" t="s">
        <v>5149</v>
      </c>
      <c r="E1715" s="160" t="s">
        <v>8471</v>
      </c>
      <c r="F1715" s="147" t="s">
        <v>8472</v>
      </c>
      <c r="G1715" s="146">
        <v>13</v>
      </c>
      <c r="H1715" s="55" t="s">
        <v>67</v>
      </c>
      <c r="I1715" s="55" t="s">
        <v>194</v>
      </c>
      <c r="J1715" s="55" t="s">
        <v>194</v>
      </c>
      <c r="K1715" s="55" t="s">
        <v>194</v>
      </c>
      <c r="L1715" s="55" t="s">
        <v>198</v>
      </c>
    </row>
    <row r="1716" spans="1:12" x14ac:dyDescent="0.15">
      <c r="A1716" s="152" t="s">
        <v>3585</v>
      </c>
      <c r="B1716" s="129" t="s">
        <v>3586</v>
      </c>
      <c r="C1716" s="140" t="s">
        <v>198</v>
      </c>
      <c r="D1716" s="140" t="s">
        <v>5149</v>
      </c>
      <c r="E1716" s="154" t="s">
        <v>5149</v>
      </c>
      <c r="F1716" s="147" t="s">
        <v>8473</v>
      </c>
      <c r="G1716" s="146">
        <v>8</v>
      </c>
      <c r="H1716" s="55" t="s">
        <v>194</v>
      </c>
      <c r="I1716" s="55" t="s">
        <v>194</v>
      </c>
      <c r="J1716" s="55" t="s">
        <v>194</v>
      </c>
      <c r="K1716" s="55" t="s">
        <v>194</v>
      </c>
      <c r="L1716" s="55" t="s">
        <v>194</v>
      </c>
    </row>
    <row r="1717" spans="1:12" x14ac:dyDescent="0.15">
      <c r="A1717" s="152" t="s">
        <v>3587</v>
      </c>
      <c r="B1717" s="129" t="s">
        <v>3588</v>
      </c>
      <c r="C1717" s="140" t="s">
        <v>198</v>
      </c>
      <c r="D1717" s="140" t="s">
        <v>5149</v>
      </c>
      <c r="E1717" s="160" t="s">
        <v>5149</v>
      </c>
      <c r="F1717" s="147" t="s">
        <v>8474</v>
      </c>
      <c r="G1717" s="146">
        <v>12</v>
      </c>
      <c r="H1717" s="55" t="s">
        <v>59</v>
      </c>
      <c r="I1717" s="55" t="s">
        <v>74</v>
      </c>
      <c r="J1717" s="55" t="s">
        <v>194</v>
      </c>
      <c r="K1717" s="55" t="s">
        <v>194</v>
      </c>
      <c r="L1717" s="55" t="s">
        <v>194</v>
      </c>
    </row>
    <row r="1718" spans="1:12" x14ac:dyDescent="0.15">
      <c r="A1718" s="152" t="s">
        <v>3589</v>
      </c>
      <c r="B1718" s="129" t="s">
        <v>3590</v>
      </c>
      <c r="C1718" s="140" t="s">
        <v>198</v>
      </c>
      <c r="D1718" s="140" t="s">
        <v>5149</v>
      </c>
      <c r="E1718" s="154" t="s">
        <v>5149</v>
      </c>
      <c r="F1718" s="147" t="s">
        <v>8475</v>
      </c>
      <c r="G1718" s="146">
        <v>45</v>
      </c>
      <c r="H1718" s="55" t="s">
        <v>74</v>
      </c>
      <c r="I1718" s="55" t="s">
        <v>60</v>
      </c>
      <c r="J1718" s="55" t="s">
        <v>81</v>
      </c>
      <c r="K1718" s="55" t="s">
        <v>68</v>
      </c>
      <c r="L1718" s="55" t="s">
        <v>76</v>
      </c>
    </row>
    <row r="1719" spans="1:12" x14ac:dyDescent="0.15">
      <c r="A1719" s="152" t="s">
        <v>3591</v>
      </c>
      <c r="B1719" s="129" t="s">
        <v>3592</v>
      </c>
      <c r="C1719" s="140" t="s">
        <v>198</v>
      </c>
      <c r="D1719" s="140" t="s">
        <v>5149</v>
      </c>
      <c r="E1719" s="154" t="s">
        <v>5149</v>
      </c>
      <c r="F1719" s="147" t="s">
        <v>5219</v>
      </c>
      <c r="G1719" s="146">
        <v>14</v>
      </c>
      <c r="H1719" s="55" t="s">
        <v>60</v>
      </c>
      <c r="I1719" s="55" t="s">
        <v>194</v>
      </c>
      <c r="J1719" s="55" t="s">
        <v>194</v>
      </c>
      <c r="K1719" s="55" t="s">
        <v>194</v>
      </c>
      <c r="L1719" s="55" t="s">
        <v>194</v>
      </c>
    </row>
    <row r="1720" spans="1:12" x14ac:dyDescent="0.15">
      <c r="A1720" s="152" t="s">
        <v>3593</v>
      </c>
      <c r="B1720" s="129" t="s">
        <v>3594</v>
      </c>
      <c r="C1720" s="140" t="s">
        <v>198</v>
      </c>
      <c r="D1720" s="140" t="s">
        <v>5149</v>
      </c>
      <c r="E1720" s="160" t="s">
        <v>5149</v>
      </c>
      <c r="F1720" s="147" t="s">
        <v>8476</v>
      </c>
      <c r="G1720" s="146">
        <v>39</v>
      </c>
      <c r="H1720" s="55" t="s">
        <v>60</v>
      </c>
      <c r="I1720" s="55" t="s">
        <v>74</v>
      </c>
      <c r="J1720" s="55" t="s">
        <v>87</v>
      </c>
      <c r="K1720" s="55" t="s">
        <v>194</v>
      </c>
      <c r="L1720" s="55" t="s">
        <v>194</v>
      </c>
    </row>
    <row r="1721" spans="1:12" x14ac:dyDescent="0.15">
      <c r="A1721" s="152" t="s">
        <v>3595</v>
      </c>
      <c r="B1721" s="129" t="s">
        <v>3596</v>
      </c>
      <c r="C1721" s="140" t="s">
        <v>1706</v>
      </c>
      <c r="D1721" s="140" t="s">
        <v>5149</v>
      </c>
      <c r="E1721" s="160" t="s">
        <v>8477</v>
      </c>
      <c r="F1721" s="146" t="s">
        <v>8478</v>
      </c>
      <c r="G1721" s="146">
        <v>12</v>
      </c>
      <c r="H1721" s="55" t="s">
        <v>67</v>
      </c>
      <c r="I1721" s="55" t="s">
        <v>194</v>
      </c>
      <c r="J1721" s="55" t="s">
        <v>194</v>
      </c>
      <c r="K1721" s="55" t="s">
        <v>194</v>
      </c>
      <c r="L1721" s="55" t="s">
        <v>194</v>
      </c>
    </row>
    <row r="1722" spans="1:12" x14ac:dyDescent="0.15">
      <c r="A1722" s="152" t="s">
        <v>3597</v>
      </c>
      <c r="B1722" s="129" t="s">
        <v>3598</v>
      </c>
      <c r="C1722" s="140" t="s">
        <v>198</v>
      </c>
      <c r="D1722" s="140" t="s">
        <v>5149</v>
      </c>
      <c r="E1722" s="160" t="s">
        <v>5149</v>
      </c>
      <c r="F1722" s="147" t="s">
        <v>8479</v>
      </c>
      <c r="G1722" s="146">
        <v>10</v>
      </c>
      <c r="H1722" s="55" t="s">
        <v>194</v>
      </c>
      <c r="I1722" s="55" t="s">
        <v>194</v>
      </c>
      <c r="J1722" s="55" t="s">
        <v>194</v>
      </c>
      <c r="K1722" s="55" t="s">
        <v>194</v>
      </c>
      <c r="L1722" s="55" t="s">
        <v>194</v>
      </c>
    </row>
    <row r="1723" spans="1:12" x14ac:dyDescent="0.15">
      <c r="A1723" s="152" t="s">
        <v>3599</v>
      </c>
      <c r="B1723" s="129" t="s">
        <v>3600</v>
      </c>
      <c r="C1723" s="140" t="s">
        <v>198</v>
      </c>
      <c r="D1723" s="140" t="s">
        <v>5149</v>
      </c>
      <c r="E1723" s="160" t="s">
        <v>5149</v>
      </c>
      <c r="F1723" s="147" t="s">
        <v>8480</v>
      </c>
      <c r="G1723" s="146">
        <v>5</v>
      </c>
      <c r="H1723" s="55" t="s">
        <v>194</v>
      </c>
      <c r="I1723" s="55" t="s">
        <v>194</v>
      </c>
      <c r="J1723" s="55" t="s">
        <v>194</v>
      </c>
      <c r="K1723" s="55" t="s">
        <v>194</v>
      </c>
      <c r="L1723" s="55" t="s">
        <v>194</v>
      </c>
    </row>
    <row r="1724" spans="1:12" x14ac:dyDescent="0.15">
      <c r="A1724" s="152" t="s">
        <v>3601</v>
      </c>
      <c r="B1724" s="129" t="s">
        <v>3602</v>
      </c>
      <c r="C1724" s="140" t="s">
        <v>198</v>
      </c>
      <c r="D1724" s="140" t="s">
        <v>5149</v>
      </c>
      <c r="E1724" s="160" t="s">
        <v>5149</v>
      </c>
      <c r="F1724" s="147" t="s">
        <v>8481</v>
      </c>
      <c r="G1724" s="146">
        <v>70</v>
      </c>
      <c r="H1724" s="55" t="s">
        <v>50</v>
      </c>
      <c r="I1724" s="55" t="s">
        <v>58</v>
      </c>
      <c r="J1724" s="55" t="s">
        <v>67</v>
      </c>
      <c r="K1724" s="55" t="s">
        <v>60</v>
      </c>
      <c r="L1724" s="55" t="s">
        <v>194</v>
      </c>
    </row>
    <row r="1725" spans="1:12" x14ac:dyDescent="0.15">
      <c r="A1725" s="152" t="s">
        <v>3603</v>
      </c>
      <c r="B1725" s="129" t="s">
        <v>3604</v>
      </c>
      <c r="C1725" s="232" t="s">
        <v>198</v>
      </c>
      <c r="D1725" s="232" t="s">
        <v>5149</v>
      </c>
      <c r="E1725" s="154" t="s">
        <v>5149</v>
      </c>
      <c r="F1725" s="147" t="s">
        <v>8482</v>
      </c>
      <c r="G1725" s="146">
        <v>3</v>
      </c>
      <c r="H1725" s="55" t="s">
        <v>194</v>
      </c>
      <c r="I1725" s="55" t="s">
        <v>194</v>
      </c>
      <c r="J1725" s="55" t="s">
        <v>194</v>
      </c>
      <c r="K1725" s="55" t="s">
        <v>198</v>
      </c>
      <c r="L1725" s="55" t="s">
        <v>198</v>
      </c>
    </row>
    <row r="1726" spans="1:12" x14ac:dyDescent="0.15">
      <c r="A1726" s="152" t="s">
        <v>3605</v>
      </c>
      <c r="B1726" s="129" t="s">
        <v>3606</v>
      </c>
      <c r="C1726" s="140" t="s">
        <v>198</v>
      </c>
      <c r="D1726" s="140" t="s">
        <v>5149</v>
      </c>
      <c r="E1726" s="154" t="s">
        <v>5149</v>
      </c>
      <c r="F1726" s="147" t="s">
        <v>8483</v>
      </c>
      <c r="G1726" s="146">
        <v>9</v>
      </c>
      <c r="H1726" s="55" t="s">
        <v>58</v>
      </c>
      <c r="I1726" s="55" t="s">
        <v>194</v>
      </c>
      <c r="J1726" s="55" t="s">
        <v>194</v>
      </c>
      <c r="K1726" s="55" t="s">
        <v>194</v>
      </c>
      <c r="L1726" s="55" t="s">
        <v>194</v>
      </c>
    </row>
    <row r="1727" spans="1:12" x14ac:dyDescent="0.15">
      <c r="A1727" s="152" t="s">
        <v>3607</v>
      </c>
      <c r="B1727" s="129" t="s">
        <v>3608</v>
      </c>
      <c r="C1727" s="140" t="s">
        <v>2245</v>
      </c>
      <c r="D1727" s="140" t="s">
        <v>5149</v>
      </c>
      <c r="E1727" s="154" t="s">
        <v>8484</v>
      </c>
      <c r="F1727" s="147" t="s">
        <v>8485</v>
      </c>
      <c r="G1727" s="146">
        <v>6</v>
      </c>
      <c r="H1727" s="55" t="s">
        <v>69</v>
      </c>
      <c r="I1727" s="55" t="s">
        <v>198</v>
      </c>
      <c r="J1727" s="55" t="s">
        <v>198</v>
      </c>
      <c r="K1727" s="55" t="s">
        <v>198</v>
      </c>
      <c r="L1727" s="55" t="s">
        <v>198</v>
      </c>
    </row>
    <row r="1728" spans="1:12" x14ac:dyDescent="0.15">
      <c r="A1728" s="152" t="s">
        <v>3609</v>
      </c>
      <c r="B1728" s="129" t="s">
        <v>3610</v>
      </c>
      <c r="C1728" s="55" t="s">
        <v>198</v>
      </c>
      <c r="D1728" s="55" t="s">
        <v>5149</v>
      </c>
      <c r="E1728" s="55" t="s">
        <v>5149</v>
      </c>
      <c r="F1728" s="57" t="s">
        <v>8486</v>
      </c>
      <c r="G1728" s="146">
        <v>5</v>
      </c>
      <c r="H1728" s="55" t="s">
        <v>194</v>
      </c>
      <c r="I1728" s="55" t="s">
        <v>194</v>
      </c>
      <c r="J1728" s="55" t="s">
        <v>194</v>
      </c>
      <c r="K1728" s="55" t="s">
        <v>198</v>
      </c>
      <c r="L1728" s="55" t="s">
        <v>198</v>
      </c>
    </row>
    <row r="1729" spans="1:12" x14ac:dyDescent="0.15">
      <c r="A1729" s="152" t="s">
        <v>3611</v>
      </c>
      <c r="B1729" s="129" t="s">
        <v>3612</v>
      </c>
      <c r="C1729" s="140" t="s">
        <v>1655</v>
      </c>
      <c r="D1729" s="140" t="s">
        <v>5149</v>
      </c>
      <c r="E1729" s="154" t="s">
        <v>8487</v>
      </c>
      <c r="F1729" s="147" t="s">
        <v>8488</v>
      </c>
      <c r="G1729" s="146">
        <v>24</v>
      </c>
      <c r="H1729" s="55" t="s">
        <v>58</v>
      </c>
      <c r="I1729" s="55" t="s">
        <v>67</v>
      </c>
      <c r="J1729" s="55" t="s">
        <v>68</v>
      </c>
      <c r="K1729" s="55" t="s">
        <v>69</v>
      </c>
      <c r="L1729" s="55" t="s">
        <v>194</v>
      </c>
    </row>
    <row r="1730" spans="1:12" x14ac:dyDescent="0.15">
      <c r="A1730" s="152" t="s">
        <v>3613</v>
      </c>
      <c r="B1730" s="129" t="s">
        <v>3614</v>
      </c>
      <c r="C1730" s="140" t="s">
        <v>198</v>
      </c>
      <c r="D1730" s="140" t="s">
        <v>5149</v>
      </c>
      <c r="E1730" s="154" t="s">
        <v>5149</v>
      </c>
      <c r="F1730" s="147" t="s">
        <v>8489</v>
      </c>
      <c r="G1730" s="146">
        <v>68</v>
      </c>
      <c r="H1730" s="55" t="s">
        <v>69</v>
      </c>
      <c r="I1730" s="55" t="s">
        <v>58</v>
      </c>
      <c r="J1730" s="55" t="s">
        <v>60</v>
      </c>
      <c r="K1730" s="55" t="s">
        <v>67</v>
      </c>
      <c r="L1730" s="55" t="s">
        <v>64</v>
      </c>
    </row>
    <row r="1731" spans="1:12" x14ac:dyDescent="0.15">
      <c r="A1731" s="152" t="s">
        <v>3615</v>
      </c>
      <c r="B1731" s="129" t="s">
        <v>3616</v>
      </c>
      <c r="C1731" s="140" t="s">
        <v>198</v>
      </c>
      <c r="D1731" s="140" t="s">
        <v>5149</v>
      </c>
      <c r="E1731" s="154" t="s">
        <v>5149</v>
      </c>
      <c r="F1731" s="147" t="s">
        <v>8490</v>
      </c>
      <c r="G1731" s="146">
        <v>90</v>
      </c>
      <c r="H1731" s="55" t="s">
        <v>69</v>
      </c>
      <c r="I1731" s="55" t="s">
        <v>57</v>
      </c>
      <c r="J1731" s="55" t="s">
        <v>67</v>
      </c>
      <c r="K1731" s="55" t="s">
        <v>70</v>
      </c>
      <c r="L1731" s="55" t="s">
        <v>58</v>
      </c>
    </row>
    <row r="1732" spans="1:12" ht="30" x14ac:dyDescent="0.15">
      <c r="A1732" s="152" t="s">
        <v>3617</v>
      </c>
      <c r="B1732" s="129" t="s">
        <v>3618</v>
      </c>
      <c r="C1732" s="140" t="s">
        <v>198</v>
      </c>
      <c r="D1732" s="140" t="s">
        <v>5149</v>
      </c>
      <c r="E1732" s="154" t="s">
        <v>5149</v>
      </c>
      <c r="F1732" s="147" t="s">
        <v>8491</v>
      </c>
      <c r="G1732" s="146">
        <v>17</v>
      </c>
      <c r="H1732" s="55" t="s">
        <v>58</v>
      </c>
      <c r="I1732" s="55" t="s">
        <v>60</v>
      </c>
      <c r="J1732" s="55" t="s">
        <v>194</v>
      </c>
      <c r="K1732" s="55" t="s">
        <v>194</v>
      </c>
      <c r="L1732" s="55" t="s">
        <v>194</v>
      </c>
    </row>
    <row r="1733" spans="1:12" x14ac:dyDescent="0.15">
      <c r="A1733" s="152" t="s">
        <v>3619</v>
      </c>
      <c r="B1733" s="129" t="s">
        <v>3620</v>
      </c>
      <c r="C1733" s="140" t="s">
        <v>198</v>
      </c>
      <c r="D1733" s="140" t="s">
        <v>5149</v>
      </c>
      <c r="E1733" s="154" t="s">
        <v>5149</v>
      </c>
      <c r="F1733" s="146" t="s">
        <v>8492</v>
      </c>
      <c r="G1733" s="146">
        <v>17</v>
      </c>
      <c r="H1733" s="55" t="s">
        <v>60</v>
      </c>
      <c r="I1733" s="55" t="s">
        <v>58</v>
      </c>
      <c r="J1733" s="55" t="s">
        <v>194</v>
      </c>
      <c r="K1733" s="55" t="s">
        <v>194</v>
      </c>
      <c r="L1733" s="55" t="s">
        <v>194</v>
      </c>
    </row>
    <row r="1734" spans="1:12" x14ac:dyDescent="0.15">
      <c r="A1734" s="152" t="s">
        <v>3621</v>
      </c>
      <c r="B1734" s="129" t="s">
        <v>3622</v>
      </c>
      <c r="C1734" s="140" t="s">
        <v>198</v>
      </c>
      <c r="D1734" s="140" t="s">
        <v>5149</v>
      </c>
      <c r="E1734" s="154" t="s">
        <v>5149</v>
      </c>
      <c r="F1734" s="147" t="s">
        <v>8493</v>
      </c>
      <c r="G1734" s="146">
        <v>34</v>
      </c>
      <c r="H1734" s="55" t="s">
        <v>58</v>
      </c>
      <c r="I1734" s="55" t="s">
        <v>69</v>
      </c>
      <c r="J1734" s="55" t="s">
        <v>60</v>
      </c>
      <c r="K1734" s="55" t="s">
        <v>67</v>
      </c>
      <c r="L1734" s="55" t="s">
        <v>194</v>
      </c>
    </row>
    <row r="1735" spans="1:12" x14ac:dyDescent="0.15">
      <c r="A1735" s="152" t="s">
        <v>3623</v>
      </c>
      <c r="B1735" s="129" t="s">
        <v>3624</v>
      </c>
      <c r="C1735" s="140" t="s">
        <v>198</v>
      </c>
      <c r="D1735" s="140" t="s">
        <v>5149</v>
      </c>
      <c r="E1735" s="154" t="s">
        <v>5149</v>
      </c>
      <c r="F1735" s="147" t="s">
        <v>8494</v>
      </c>
      <c r="G1735" s="146">
        <v>39</v>
      </c>
      <c r="H1735" s="55" t="s">
        <v>69</v>
      </c>
      <c r="I1735" s="55" t="s">
        <v>60</v>
      </c>
      <c r="J1735" s="55" t="s">
        <v>55</v>
      </c>
      <c r="K1735" s="55" t="s">
        <v>194</v>
      </c>
      <c r="L1735" s="55" t="s">
        <v>194</v>
      </c>
    </row>
    <row r="1736" spans="1:12" x14ac:dyDescent="0.15">
      <c r="A1736" s="152" t="s">
        <v>3625</v>
      </c>
      <c r="B1736" s="129" t="s">
        <v>3626</v>
      </c>
      <c r="C1736" s="140" t="s">
        <v>198</v>
      </c>
      <c r="D1736" s="140" t="s">
        <v>5149</v>
      </c>
      <c r="E1736" s="154" t="s">
        <v>5149</v>
      </c>
      <c r="F1736" s="147" t="s">
        <v>4806</v>
      </c>
      <c r="G1736" s="146">
        <v>8</v>
      </c>
      <c r="H1736" s="55" t="s">
        <v>194</v>
      </c>
      <c r="I1736" s="55" t="s">
        <v>194</v>
      </c>
      <c r="J1736" s="55" t="s">
        <v>194</v>
      </c>
      <c r="K1736" s="55" t="s">
        <v>194</v>
      </c>
      <c r="L1736" s="55" t="s">
        <v>194</v>
      </c>
    </row>
    <row r="1737" spans="1:12" x14ac:dyDescent="0.15">
      <c r="A1737" s="152" t="s">
        <v>3627</v>
      </c>
      <c r="B1737" s="129" t="s">
        <v>3628</v>
      </c>
      <c r="C1737" s="140" t="s">
        <v>198</v>
      </c>
      <c r="D1737" s="140" t="s">
        <v>5149</v>
      </c>
      <c r="E1737" s="154" t="s">
        <v>5149</v>
      </c>
      <c r="F1737" s="147" t="s">
        <v>8495</v>
      </c>
      <c r="G1737" s="146">
        <v>8</v>
      </c>
      <c r="H1737" s="55" t="s">
        <v>194</v>
      </c>
      <c r="I1737" s="55" t="s">
        <v>194</v>
      </c>
      <c r="J1737" s="55" t="s">
        <v>194</v>
      </c>
      <c r="K1737" s="55" t="s">
        <v>194</v>
      </c>
      <c r="L1737" s="55" t="s">
        <v>194</v>
      </c>
    </row>
    <row r="1738" spans="1:12" x14ac:dyDescent="0.15">
      <c r="A1738" s="152" t="s">
        <v>3629</v>
      </c>
      <c r="B1738" s="129" t="s">
        <v>3630</v>
      </c>
      <c r="C1738" s="140" t="s">
        <v>198</v>
      </c>
      <c r="D1738" s="140" t="s">
        <v>5149</v>
      </c>
      <c r="E1738" s="154" t="s">
        <v>5149</v>
      </c>
      <c r="F1738" s="147" t="s">
        <v>8496</v>
      </c>
      <c r="G1738" s="146">
        <v>75</v>
      </c>
      <c r="H1738" s="55" t="s">
        <v>60</v>
      </c>
      <c r="I1738" s="55" t="s">
        <v>58</v>
      </c>
      <c r="J1738" s="55" t="s">
        <v>65</v>
      </c>
      <c r="K1738" s="55" t="s">
        <v>59</v>
      </c>
      <c r="L1738" s="55" t="s">
        <v>55</v>
      </c>
    </row>
    <row r="1739" spans="1:12" x14ac:dyDescent="0.15">
      <c r="A1739" s="152" t="s">
        <v>3631</v>
      </c>
      <c r="B1739" s="129" t="s">
        <v>3632</v>
      </c>
      <c r="C1739" s="140" t="s">
        <v>198</v>
      </c>
      <c r="D1739" s="140" t="s">
        <v>5149</v>
      </c>
      <c r="E1739" s="154" t="s">
        <v>5149</v>
      </c>
      <c r="F1739" s="147" t="s">
        <v>8497</v>
      </c>
      <c r="G1739" s="146">
        <v>160</v>
      </c>
      <c r="H1739" s="55" t="s">
        <v>58</v>
      </c>
      <c r="I1739" s="55" t="s">
        <v>60</v>
      </c>
      <c r="J1739" s="55" t="s">
        <v>85</v>
      </c>
      <c r="K1739" s="55" t="s">
        <v>70</v>
      </c>
      <c r="L1739" s="55" t="s">
        <v>74</v>
      </c>
    </row>
    <row r="1740" spans="1:12" x14ac:dyDescent="0.15">
      <c r="A1740" s="152" t="s">
        <v>3633</v>
      </c>
      <c r="B1740" s="129" t="s">
        <v>3634</v>
      </c>
      <c r="C1740" s="140" t="s">
        <v>198</v>
      </c>
      <c r="D1740" s="140" t="s">
        <v>5149</v>
      </c>
      <c r="E1740" s="154" t="s">
        <v>5149</v>
      </c>
      <c r="F1740" s="147" t="s">
        <v>8498</v>
      </c>
      <c r="G1740" s="146">
        <v>57</v>
      </c>
      <c r="H1740" s="55" t="s">
        <v>69</v>
      </c>
      <c r="I1740" s="55" t="s">
        <v>58</v>
      </c>
      <c r="J1740" s="55" t="s">
        <v>74</v>
      </c>
      <c r="K1740" s="55" t="s">
        <v>60</v>
      </c>
      <c r="L1740" s="55" t="s">
        <v>59</v>
      </c>
    </row>
    <row r="1741" spans="1:12" x14ac:dyDescent="0.15">
      <c r="A1741" s="152" t="s">
        <v>3635</v>
      </c>
      <c r="B1741" s="129" t="s">
        <v>3636</v>
      </c>
      <c r="C1741" s="140" t="s">
        <v>198</v>
      </c>
      <c r="D1741" s="140" t="s">
        <v>5149</v>
      </c>
      <c r="E1741" s="160" t="s">
        <v>5149</v>
      </c>
      <c r="F1741" s="147" t="s">
        <v>5258</v>
      </c>
      <c r="G1741" s="146">
        <v>11</v>
      </c>
      <c r="H1741" s="55" t="s">
        <v>194</v>
      </c>
      <c r="I1741" s="55" t="s">
        <v>194</v>
      </c>
      <c r="J1741" s="55" t="s">
        <v>194</v>
      </c>
      <c r="K1741" s="55" t="s">
        <v>194</v>
      </c>
      <c r="L1741" s="55" t="s">
        <v>194</v>
      </c>
    </row>
    <row r="1742" spans="1:12" x14ac:dyDescent="0.15">
      <c r="A1742" s="152" t="s">
        <v>3637</v>
      </c>
      <c r="B1742" s="129" t="s">
        <v>3638</v>
      </c>
      <c r="C1742" s="140" t="s">
        <v>198</v>
      </c>
      <c r="D1742" s="140" t="s">
        <v>5149</v>
      </c>
      <c r="E1742" s="154" t="s">
        <v>5149</v>
      </c>
      <c r="F1742" s="147" t="s">
        <v>8499</v>
      </c>
      <c r="G1742" s="146">
        <v>64</v>
      </c>
      <c r="H1742" s="55" t="s">
        <v>58</v>
      </c>
      <c r="I1742" s="55" t="s">
        <v>69</v>
      </c>
      <c r="J1742" s="55" t="s">
        <v>60</v>
      </c>
      <c r="K1742" s="55" t="s">
        <v>73</v>
      </c>
      <c r="L1742" s="55" t="s">
        <v>70</v>
      </c>
    </row>
    <row r="1743" spans="1:12" x14ac:dyDescent="0.15">
      <c r="A1743" s="152" t="s">
        <v>3639</v>
      </c>
      <c r="B1743" s="129" t="s">
        <v>3640</v>
      </c>
      <c r="C1743" s="140" t="s">
        <v>198</v>
      </c>
      <c r="D1743" s="140" t="s">
        <v>5149</v>
      </c>
      <c r="E1743" s="154" t="s">
        <v>5149</v>
      </c>
      <c r="F1743" s="147" t="s">
        <v>8500</v>
      </c>
      <c r="G1743" s="146">
        <v>53</v>
      </c>
      <c r="H1743" s="55" t="s">
        <v>58</v>
      </c>
      <c r="I1743" s="55" t="s">
        <v>70</v>
      </c>
      <c r="J1743" s="55" t="s">
        <v>60</v>
      </c>
      <c r="K1743" s="55" t="s">
        <v>57</v>
      </c>
      <c r="L1743" s="55" t="s">
        <v>67</v>
      </c>
    </row>
    <row r="1744" spans="1:12" x14ac:dyDescent="0.15">
      <c r="A1744" s="152" t="s">
        <v>3641</v>
      </c>
      <c r="B1744" s="129" t="s">
        <v>3642</v>
      </c>
      <c r="C1744" s="140" t="s">
        <v>198</v>
      </c>
      <c r="D1744" s="140" t="s">
        <v>5149</v>
      </c>
      <c r="E1744" s="154" t="s">
        <v>5149</v>
      </c>
      <c r="F1744" s="147" t="s">
        <v>8501</v>
      </c>
      <c r="G1744" s="146">
        <v>47</v>
      </c>
      <c r="H1744" s="55" t="s">
        <v>69</v>
      </c>
      <c r="I1744" s="55" t="s">
        <v>60</v>
      </c>
      <c r="J1744" s="55" t="s">
        <v>58</v>
      </c>
      <c r="K1744" s="55" t="s">
        <v>68</v>
      </c>
      <c r="L1744" s="55" t="s">
        <v>74</v>
      </c>
    </row>
    <row r="1745" spans="1:12" x14ac:dyDescent="0.15">
      <c r="A1745" s="152" t="s">
        <v>3643</v>
      </c>
      <c r="B1745" s="129" t="s">
        <v>3644</v>
      </c>
      <c r="C1745" s="140" t="s">
        <v>198</v>
      </c>
      <c r="D1745" s="140" t="s">
        <v>5149</v>
      </c>
      <c r="E1745" s="154" t="s">
        <v>5149</v>
      </c>
      <c r="F1745" s="147" t="s">
        <v>8502</v>
      </c>
      <c r="G1745" s="146">
        <v>41</v>
      </c>
      <c r="H1745" s="55" t="s">
        <v>74</v>
      </c>
      <c r="I1745" s="55" t="s">
        <v>75</v>
      </c>
      <c r="J1745" s="55" t="s">
        <v>58</v>
      </c>
      <c r="K1745" s="55" t="s">
        <v>76</v>
      </c>
      <c r="L1745" s="55" t="s">
        <v>81</v>
      </c>
    </row>
    <row r="1746" spans="1:12" ht="30" x14ac:dyDescent="0.15">
      <c r="A1746" s="152" t="s">
        <v>3645</v>
      </c>
      <c r="B1746" s="129" t="s">
        <v>3646</v>
      </c>
      <c r="C1746" s="140" t="s">
        <v>198</v>
      </c>
      <c r="D1746" s="140" t="s">
        <v>5149</v>
      </c>
      <c r="E1746" s="154" t="s">
        <v>5149</v>
      </c>
      <c r="F1746" s="147" t="s">
        <v>8503</v>
      </c>
      <c r="G1746" s="146">
        <v>25</v>
      </c>
      <c r="H1746" s="55" t="s">
        <v>57</v>
      </c>
      <c r="I1746" s="55" t="s">
        <v>81</v>
      </c>
      <c r="J1746" s="55" t="s">
        <v>59</v>
      </c>
      <c r="K1746" s="55" t="s">
        <v>194</v>
      </c>
      <c r="L1746" s="55" t="s">
        <v>194</v>
      </c>
    </row>
    <row r="1747" spans="1:12" x14ac:dyDescent="0.15">
      <c r="A1747" s="152" t="s">
        <v>3647</v>
      </c>
      <c r="B1747" s="129" t="s">
        <v>3648</v>
      </c>
      <c r="C1747" s="140" t="s">
        <v>198</v>
      </c>
      <c r="D1747" s="140" t="s">
        <v>5149</v>
      </c>
      <c r="E1747" s="160" t="s">
        <v>5149</v>
      </c>
      <c r="F1747" s="147" t="s">
        <v>8504</v>
      </c>
      <c r="G1747" s="146">
        <v>43</v>
      </c>
      <c r="H1747" s="55" t="s">
        <v>58</v>
      </c>
      <c r="I1747" s="55" t="s">
        <v>62</v>
      </c>
      <c r="J1747" s="55" t="s">
        <v>69</v>
      </c>
      <c r="K1747" s="55" t="s">
        <v>67</v>
      </c>
      <c r="L1747" s="55" t="s">
        <v>81</v>
      </c>
    </row>
    <row r="1748" spans="1:12" x14ac:dyDescent="0.15">
      <c r="A1748" s="152" t="s">
        <v>3649</v>
      </c>
      <c r="B1748" s="129" t="s">
        <v>3650</v>
      </c>
      <c r="C1748" s="140" t="s">
        <v>198</v>
      </c>
      <c r="D1748" s="140" t="s">
        <v>5149</v>
      </c>
      <c r="E1748" s="154" t="s">
        <v>5149</v>
      </c>
      <c r="F1748" s="147" t="s">
        <v>8505</v>
      </c>
      <c r="G1748" s="146">
        <v>59</v>
      </c>
      <c r="H1748" s="55" t="s">
        <v>58</v>
      </c>
      <c r="I1748" s="55" t="s">
        <v>75</v>
      </c>
      <c r="J1748" s="55" t="s">
        <v>59</v>
      </c>
      <c r="K1748" s="55" t="s">
        <v>60</v>
      </c>
      <c r="L1748" s="55" t="s">
        <v>62</v>
      </c>
    </row>
    <row r="1749" spans="1:12" x14ac:dyDescent="0.15">
      <c r="A1749" s="152" t="s">
        <v>3651</v>
      </c>
      <c r="B1749" s="129" t="s">
        <v>3652</v>
      </c>
      <c r="C1749" s="140" t="s">
        <v>198</v>
      </c>
      <c r="D1749" s="140" t="s">
        <v>5149</v>
      </c>
      <c r="E1749" s="154" t="s">
        <v>5149</v>
      </c>
      <c r="F1749" s="146" t="s">
        <v>8506</v>
      </c>
      <c r="G1749" s="146">
        <v>25</v>
      </c>
      <c r="H1749" s="55" t="s">
        <v>67</v>
      </c>
      <c r="I1749" s="55" t="s">
        <v>62</v>
      </c>
      <c r="J1749" s="55" t="s">
        <v>194</v>
      </c>
      <c r="K1749" s="55" t="s">
        <v>194</v>
      </c>
      <c r="L1749" s="55" t="s">
        <v>194</v>
      </c>
    </row>
    <row r="1750" spans="1:12" x14ac:dyDescent="0.15">
      <c r="A1750" s="152" t="s">
        <v>3653</v>
      </c>
      <c r="B1750" s="129" t="s">
        <v>3654</v>
      </c>
      <c r="C1750" s="177" t="s">
        <v>198</v>
      </c>
      <c r="D1750" s="177" t="s">
        <v>5149</v>
      </c>
      <c r="E1750" s="154" t="s">
        <v>5149</v>
      </c>
      <c r="F1750" s="147" t="s">
        <v>8507</v>
      </c>
      <c r="G1750" s="146">
        <v>32</v>
      </c>
      <c r="H1750" s="55" t="s">
        <v>74</v>
      </c>
      <c r="I1750" s="55" t="s">
        <v>57</v>
      </c>
      <c r="J1750" s="55" t="s">
        <v>58</v>
      </c>
      <c r="K1750" s="55" t="s">
        <v>60</v>
      </c>
      <c r="L1750" s="55" t="s">
        <v>194</v>
      </c>
    </row>
    <row r="1751" spans="1:12" x14ac:dyDescent="0.15">
      <c r="A1751" s="152" t="s">
        <v>3655</v>
      </c>
      <c r="B1751" s="129" t="s">
        <v>3656</v>
      </c>
      <c r="C1751" s="140" t="s">
        <v>198</v>
      </c>
      <c r="D1751" s="140" t="s">
        <v>5149</v>
      </c>
      <c r="E1751" s="154" t="s">
        <v>5149</v>
      </c>
      <c r="F1751" s="145" t="s">
        <v>8508</v>
      </c>
      <c r="G1751" s="146">
        <v>206</v>
      </c>
      <c r="H1751" s="55" t="s">
        <v>74</v>
      </c>
      <c r="I1751" s="55" t="s">
        <v>60</v>
      </c>
      <c r="J1751" s="55" t="s">
        <v>75</v>
      </c>
      <c r="K1751" s="55" t="s">
        <v>83</v>
      </c>
      <c r="L1751" s="55" t="s">
        <v>69</v>
      </c>
    </row>
    <row r="1752" spans="1:12" x14ac:dyDescent="0.15">
      <c r="A1752" s="152" t="s">
        <v>3657</v>
      </c>
      <c r="B1752" s="129" t="s">
        <v>3658</v>
      </c>
      <c r="C1752" s="140" t="s">
        <v>198</v>
      </c>
      <c r="D1752" s="140" t="s">
        <v>5149</v>
      </c>
      <c r="E1752" s="154" t="s">
        <v>5149</v>
      </c>
      <c r="F1752" s="147" t="s">
        <v>8509</v>
      </c>
      <c r="G1752" s="146">
        <v>180</v>
      </c>
      <c r="H1752" s="55" t="s">
        <v>75</v>
      </c>
      <c r="I1752" s="55" t="s">
        <v>69</v>
      </c>
      <c r="J1752" s="55" t="s">
        <v>86</v>
      </c>
      <c r="K1752" s="55" t="s">
        <v>70</v>
      </c>
      <c r="L1752" s="55" t="s">
        <v>81</v>
      </c>
    </row>
    <row r="1753" spans="1:12" x14ac:dyDescent="0.15">
      <c r="A1753" s="152" t="s">
        <v>3659</v>
      </c>
      <c r="B1753" s="129" t="s">
        <v>3660</v>
      </c>
      <c r="C1753" s="140" t="s">
        <v>198</v>
      </c>
      <c r="D1753" s="140" t="s">
        <v>5149</v>
      </c>
      <c r="E1753" s="160" t="s">
        <v>5149</v>
      </c>
      <c r="F1753" s="147" t="s">
        <v>8510</v>
      </c>
      <c r="G1753" s="146">
        <v>77</v>
      </c>
      <c r="H1753" s="55" t="s">
        <v>67</v>
      </c>
      <c r="I1753" s="55" t="s">
        <v>58</v>
      </c>
      <c r="J1753" s="55" t="s">
        <v>86</v>
      </c>
      <c r="K1753" s="55" t="s">
        <v>56</v>
      </c>
      <c r="L1753" s="55" t="s">
        <v>62</v>
      </c>
    </row>
    <row r="1754" spans="1:12" x14ac:dyDescent="0.15">
      <c r="A1754" s="152" t="s">
        <v>3661</v>
      </c>
      <c r="B1754" s="129" t="s">
        <v>3662</v>
      </c>
      <c r="C1754" s="140" t="s">
        <v>731</v>
      </c>
      <c r="D1754" s="140" t="s">
        <v>5149</v>
      </c>
      <c r="E1754" s="154" t="s">
        <v>8511</v>
      </c>
      <c r="F1754" s="147" t="s">
        <v>8512</v>
      </c>
      <c r="G1754" s="146">
        <v>8</v>
      </c>
      <c r="H1754" s="55" t="s">
        <v>194</v>
      </c>
      <c r="I1754" s="55" t="s">
        <v>194</v>
      </c>
      <c r="J1754" s="55" t="s">
        <v>194</v>
      </c>
      <c r="K1754" s="55" t="s">
        <v>194</v>
      </c>
      <c r="L1754" s="55" t="s">
        <v>194</v>
      </c>
    </row>
    <row r="1755" spans="1:12" x14ac:dyDescent="0.15">
      <c r="A1755" s="152" t="s">
        <v>3663</v>
      </c>
      <c r="B1755" s="129" t="s">
        <v>3664</v>
      </c>
      <c r="C1755" s="140" t="s">
        <v>731</v>
      </c>
      <c r="D1755" s="140" t="s">
        <v>5149</v>
      </c>
      <c r="E1755" s="160" t="s">
        <v>8513</v>
      </c>
      <c r="F1755" s="147" t="s">
        <v>8514</v>
      </c>
      <c r="G1755" s="146">
        <v>17</v>
      </c>
      <c r="H1755" s="55" t="s">
        <v>194</v>
      </c>
      <c r="I1755" s="55" t="s">
        <v>194</v>
      </c>
      <c r="J1755" s="55" t="s">
        <v>194</v>
      </c>
      <c r="K1755" s="55" t="s">
        <v>194</v>
      </c>
      <c r="L1755" s="55" t="s">
        <v>194</v>
      </c>
    </row>
    <row r="1756" spans="1:12" ht="30" x14ac:dyDescent="0.15">
      <c r="A1756" s="152" t="s">
        <v>3665</v>
      </c>
      <c r="B1756" s="129" t="s">
        <v>3666</v>
      </c>
      <c r="C1756" s="140" t="s">
        <v>198</v>
      </c>
      <c r="D1756" s="140" t="s">
        <v>5149</v>
      </c>
      <c r="E1756" s="154" t="s">
        <v>5149</v>
      </c>
      <c r="F1756" s="147" t="s">
        <v>8515</v>
      </c>
      <c r="G1756" s="146">
        <v>48</v>
      </c>
      <c r="H1756" s="55" t="s">
        <v>55</v>
      </c>
      <c r="I1756" s="55" t="s">
        <v>57</v>
      </c>
      <c r="J1756" s="55" t="s">
        <v>56</v>
      </c>
      <c r="K1756" s="55" t="s">
        <v>67</v>
      </c>
      <c r="L1756" s="55" t="s">
        <v>59</v>
      </c>
    </row>
    <row r="1757" spans="1:12" x14ac:dyDescent="0.15">
      <c r="A1757" s="152" t="s">
        <v>3667</v>
      </c>
      <c r="B1757" s="129" t="s">
        <v>3668</v>
      </c>
      <c r="C1757" s="140" t="s">
        <v>198</v>
      </c>
      <c r="D1757" s="140" t="s">
        <v>5149</v>
      </c>
      <c r="E1757" s="154" t="s">
        <v>5149</v>
      </c>
      <c r="F1757" s="147" t="s">
        <v>8516</v>
      </c>
      <c r="G1757" s="146">
        <v>34</v>
      </c>
      <c r="H1757" s="55" t="s">
        <v>57</v>
      </c>
      <c r="I1757" s="55" t="s">
        <v>61</v>
      </c>
      <c r="J1757" s="55" t="s">
        <v>55</v>
      </c>
      <c r="K1757" s="55" t="s">
        <v>58</v>
      </c>
      <c r="L1757" s="55" t="s">
        <v>194</v>
      </c>
    </row>
    <row r="1758" spans="1:12" x14ac:dyDescent="0.15">
      <c r="A1758" s="152" t="s">
        <v>3669</v>
      </c>
      <c r="B1758" s="129" t="s">
        <v>3670</v>
      </c>
      <c r="C1758" s="140" t="s">
        <v>198</v>
      </c>
      <c r="D1758" s="140" t="s">
        <v>5149</v>
      </c>
      <c r="E1758" s="154" t="s">
        <v>5149</v>
      </c>
      <c r="F1758" s="147" t="s">
        <v>8517</v>
      </c>
      <c r="G1758" s="146">
        <v>32</v>
      </c>
      <c r="H1758" s="55" t="s">
        <v>70</v>
      </c>
      <c r="I1758" s="55" t="s">
        <v>74</v>
      </c>
      <c r="J1758" s="55" t="s">
        <v>58</v>
      </c>
      <c r="K1758" s="55" t="s">
        <v>69</v>
      </c>
      <c r="L1758" s="55" t="s">
        <v>194</v>
      </c>
    </row>
    <row r="1759" spans="1:12" x14ac:dyDescent="0.15">
      <c r="A1759" s="152" t="s">
        <v>3671</v>
      </c>
      <c r="B1759" s="129" t="s">
        <v>3672</v>
      </c>
      <c r="C1759" s="140" t="s">
        <v>198</v>
      </c>
      <c r="D1759" s="140" t="s">
        <v>5149</v>
      </c>
      <c r="E1759" s="154" t="s">
        <v>5149</v>
      </c>
      <c r="F1759" s="147" t="s">
        <v>8518</v>
      </c>
      <c r="G1759" s="146">
        <v>67</v>
      </c>
      <c r="H1759" s="55" t="s">
        <v>69</v>
      </c>
      <c r="I1759" s="55" t="s">
        <v>57</v>
      </c>
      <c r="J1759" s="55" t="s">
        <v>70</v>
      </c>
      <c r="K1759" s="55" t="s">
        <v>59</v>
      </c>
      <c r="L1759" s="55" t="s">
        <v>60</v>
      </c>
    </row>
    <row r="1760" spans="1:12" x14ac:dyDescent="0.15">
      <c r="A1760" s="152" t="s">
        <v>3673</v>
      </c>
      <c r="B1760" s="129" t="s">
        <v>3674</v>
      </c>
      <c r="C1760" s="140" t="s">
        <v>3675</v>
      </c>
      <c r="D1760" s="140" t="s">
        <v>5149</v>
      </c>
      <c r="E1760" s="154" t="s">
        <v>8519</v>
      </c>
      <c r="F1760" s="147" t="s">
        <v>8520</v>
      </c>
      <c r="G1760" s="146">
        <v>10</v>
      </c>
      <c r="H1760" s="55" t="s">
        <v>60</v>
      </c>
      <c r="I1760" s="55" t="s">
        <v>194</v>
      </c>
      <c r="J1760" s="55" t="s">
        <v>194</v>
      </c>
      <c r="K1760" s="55" t="s">
        <v>194</v>
      </c>
      <c r="L1760" s="55" t="s">
        <v>194</v>
      </c>
    </row>
    <row r="1761" spans="1:12" ht="30" x14ac:dyDescent="0.15">
      <c r="A1761" s="152" t="s">
        <v>3676</v>
      </c>
      <c r="B1761" s="129" t="s">
        <v>3865</v>
      </c>
      <c r="C1761" s="140" t="s">
        <v>198</v>
      </c>
      <c r="D1761" s="140" t="s">
        <v>5149</v>
      </c>
      <c r="E1761" s="154" t="s">
        <v>5149</v>
      </c>
      <c r="F1761" s="147" t="s">
        <v>8521</v>
      </c>
      <c r="G1761" s="146">
        <v>7</v>
      </c>
      <c r="H1761" s="55" t="s">
        <v>194</v>
      </c>
      <c r="I1761" s="55" t="s">
        <v>194</v>
      </c>
      <c r="J1761" s="55" t="s">
        <v>194</v>
      </c>
      <c r="K1761" s="55" t="s">
        <v>194</v>
      </c>
      <c r="L1761" s="55" t="s">
        <v>194</v>
      </c>
    </row>
    <row r="1762" spans="1:12" x14ac:dyDescent="0.15">
      <c r="A1762" s="152" t="s">
        <v>3677</v>
      </c>
      <c r="B1762" s="129" t="s">
        <v>3678</v>
      </c>
      <c r="C1762" s="140" t="s">
        <v>198</v>
      </c>
      <c r="D1762" s="140" t="s">
        <v>5149</v>
      </c>
      <c r="E1762" s="154" t="s">
        <v>5149</v>
      </c>
      <c r="F1762" s="147" t="s">
        <v>8522</v>
      </c>
      <c r="G1762" s="146">
        <v>9</v>
      </c>
      <c r="H1762" s="55" t="s">
        <v>74</v>
      </c>
      <c r="I1762" s="55" t="s">
        <v>194</v>
      </c>
      <c r="J1762" s="55" t="s">
        <v>194</v>
      </c>
      <c r="K1762" s="55" t="s">
        <v>194</v>
      </c>
      <c r="L1762" s="55" t="s">
        <v>194</v>
      </c>
    </row>
    <row r="1763" spans="1:12" x14ac:dyDescent="0.15">
      <c r="A1763" s="152" t="s">
        <v>3679</v>
      </c>
      <c r="B1763" s="129" t="s">
        <v>3680</v>
      </c>
      <c r="C1763" s="140" t="s">
        <v>198</v>
      </c>
      <c r="D1763" s="140" t="s">
        <v>5149</v>
      </c>
      <c r="E1763" s="154" t="s">
        <v>5149</v>
      </c>
      <c r="F1763" s="146" t="s">
        <v>8523</v>
      </c>
      <c r="G1763" s="146">
        <v>85</v>
      </c>
      <c r="H1763" s="55" t="s">
        <v>81</v>
      </c>
      <c r="I1763" s="55" t="s">
        <v>74</v>
      </c>
      <c r="J1763" s="55" t="s">
        <v>61</v>
      </c>
      <c r="K1763" s="55" t="s">
        <v>70</v>
      </c>
      <c r="L1763" s="55" t="s">
        <v>76</v>
      </c>
    </row>
    <row r="1764" spans="1:12" x14ac:dyDescent="0.15">
      <c r="A1764" s="152" t="s">
        <v>3681</v>
      </c>
      <c r="B1764" s="129" t="s">
        <v>3682</v>
      </c>
      <c r="C1764" s="140" t="s">
        <v>198</v>
      </c>
      <c r="D1764" s="140" t="s">
        <v>5149</v>
      </c>
      <c r="E1764" s="154" t="s">
        <v>5149</v>
      </c>
      <c r="F1764" s="147" t="s">
        <v>8524</v>
      </c>
      <c r="G1764" s="146">
        <v>135</v>
      </c>
      <c r="H1764" s="55" t="s">
        <v>70</v>
      </c>
      <c r="I1764" s="55" t="s">
        <v>74</v>
      </c>
      <c r="J1764" s="55" t="s">
        <v>60</v>
      </c>
      <c r="K1764" s="55" t="s">
        <v>59</v>
      </c>
      <c r="L1764" s="55" t="s">
        <v>62</v>
      </c>
    </row>
    <row r="1765" spans="1:12" x14ac:dyDescent="0.15">
      <c r="A1765" s="152" t="s">
        <v>3683</v>
      </c>
      <c r="B1765" s="129" t="s">
        <v>3684</v>
      </c>
      <c r="C1765" s="140" t="s">
        <v>198</v>
      </c>
      <c r="D1765" s="140" t="s">
        <v>5149</v>
      </c>
      <c r="E1765" s="154" t="s">
        <v>5149</v>
      </c>
      <c r="F1765" s="147" t="s">
        <v>5352</v>
      </c>
      <c r="G1765" s="146">
        <v>16</v>
      </c>
      <c r="H1765" s="55" t="s">
        <v>74</v>
      </c>
      <c r="I1765" s="55" t="s">
        <v>60</v>
      </c>
      <c r="J1765" s="55" t="s">
        <v>194</v>
      </c>
      <c r="K1765" s="55" t="s">
        <v>194</v>
      </c>
      <c r="L1765" s="55" t="s">
        <v>194</v>
      </c>
    </row>
    <row r="1766" spans="1:12" x14ac:dyDescent="0.15">
      <c r="A1766" s="152" t="s">
        <v>3685</v>
      </c>
      <c r="B1766" s="129" t="s">
        <v>3686</v>
      </c>
      <c r="C1766" s="140" t="s">
        <v>198</v>
      </c>
      <c r="D1766" s="140" t="s">
        <v>5149</v>
      </c>
      <c r="E1766" s="154" t="s">
        <v>5149</v>
      </c>
      <c r="F1766" s="147" t="s">
        <v>8525</v>
      </c>
      <c r="G1766" s="146">
        <v>23</v>
      </c>
      <c r="H1766" s="55" t="s">
        <v>74</v>
      </c>
      <c r="I1766" s="55" t="s">
        <v>73</v>
      </c>
      <c r="J1766" s="55" t="s">
        <v>194</v>
      </c>
      <c r="K1766" s="55" t="s">
        <v>194</v>
      </c>
      <c r="L1766" s="55" t="s">
        <v>194</v>
      </c>
    </row>
    <row r="1767" spans="1:12" x14ac:dyDescent="0.15">
      <c r="A1767" s="152" t="s">
        <v>3687</v>
      </c>
      <c r="B1767" s="129" t="s">
        <v>3688</v>
      </c>
      <c r="C1767" s="140" t="s">
        <v>198</v>
      </c>
      <c r="D1767" s="140" t="s">
        <v>5149</v>
      </c>
      <c r="E1767" s="154" t="s">
        <v>5149</v>
      </c>
      <c r="F1767" s="146" t="s">
        <v>8526</v>
      </c>
      <c r="G1767" s="146">
        <v>91</v>
      </c>
      <c r="H1767" s="55" t="s">
        <v>70</v>
      </c>
      <c r="I1767" s="55" t="s">
        <v>76</v>
      </c>
      <c r="J1767" s="55" t="s">
        <v>58</v>
      </c>
      <c r="K1767" s="55" t="s">
        <v>74</v>
      </c>
      <c r="L1767" s="55" t="s">
        <v>61</v>
      </c>
    </row>
    <row r="1768" spans="1:12" x14ac:dyDescent="0.15">
      <c r="A1768" s="152" t="s">
        <v>3689</v>
      </c>
      <c r="B1768" s="129" t="s">
        <v>3690</v>
      </c>
      <c r="C1768" s="140" t="s">
        <v>198</v>
      </c>
      <c r="D1768" s="140" t="s">
        <v>5149</v>
      </c>
      <c r="E1768" s="154" t="s">
        <v>5149</v>
      </c>
      <c r="F1768" s="147" t="s">
        <v>8527</v>
      </c>
      <c r="G1768" s="146">
        <v>34</v>
      </c>
      <c r="H1768" s="55" t="s">
        <v>74</v>
      </c>
      <c r="I1768" s="55" t="s">
        <v>58</v>
      </c>
      <c r="J1768" s="55" t="s">
        <v>57</v>
      </c>
      <c r="K1768" s="55" t="s">
        <v>55</v>
      </c>
      <c r="L1768" s="55" t="s">
        <v>194</v>
      </c>
    </row>
    <row r="1769" spans="1:12" x14ac:dyDescent="0.15">
      <c r="A1769" s="152" t="s">
        <v>3691</v>
      </c>
      <c r="B1769" s="129" t="s">
        <v>3692</v>
      </c>
      <c r="C1769" s="140" t="s">
        <v>198</v>
      </c>
      <c r="D1769" s="140" t="s">
        <v>5149</v>
      </c>
      <c r="E1769" s="154" t="s">
        <v>5149</v>
      </c>
      <c r="F1769" s="147" t="s">
        <v>8528</v>
      </c>
      <c r="G1769" s="146">
        <v>40</v>
      </c>
      <c r="H1769" s="55" t="s">
        <v>64</v>
      </c>
      <c r="I1769" s="55" t="s">
        <v>67</v>
      </c>
      <c r="J1769" s="55" t="s">
        <v>52</v>
      </c>
      <c r="K1769" s="55" t="s">
        <v>50</v>
      </c>
      <c r="L1769" s="55" t="s">
        <v>73</v>
      </c>
    </row>
    <row r="1770" spans="1:12" x14ac:dyDescent="0.15">
      <c r="A1770" s="152" t="s">
        <v>3693</v>
      </c>
      <c r="B1770" s="129" t="s">
        <v>3694</v>
      </c>
      <c r="C1770" s="140" t="s">
        <v>198</v>
      </c>
      <c r="D1770" s="140" t="s">
        <v>5149</v>
      </c>
      <c r="E1770" s="154" t="s">
        <v>5149</v>
      </c>
      <c r="F1770" s="147" t="s">
        <v>8529</v>
      </c>
      <c r="G1770" s="146">
        <v>80</v>
      </c>
      <c r="H1770" s="55" t="s">
        <v>65</v>
      </c>
      <c r="I1770" s="55" t="s">
        <v>54</v>
      </c>
      <c r="J1770" s="55" t="s">
        <v>64</v>
      </c>
      <c r="K1770" s="55" t="s">
        <v>77</v>
      </c>
      <c r="L1770" s="55" t="s">
        <v>68</v>
      </c>
    </row>
    <row r="1771" spans="1:12" x14ac:dyDescent="0.15">
      <c r="A1771" s="152" t="s">
        <v>3695</v>
      </c>
      <c r="B1771" s="129" t="s">
        <v>3696</v>
      </c>
      <c r="C1771" s="140" t="s">
        <v>198</v>
      </c>
      <c r="D1771" s="140" t="s">
        <v>5149</v>
      </c>
      <c r="E1771" s="154" t="s">
        <v>5149</v>
      </c>
      <c r="F1771" s="147" t="s">
        <v>8530</v>
      </c>
      <c r="G1771" s="146">
        <v>60</v>
      </c>
      <c r="H1771" s="55" t="s">
        <v>77</v>
      </c>
      <c r="I1771" s="55" t="s">
        <v>54</v>
      </c>
      <c r="J1771" s="55" t="s">
        <v>72</v>
      </c>
      <c r="K1771" s="55" t="s">
        <v>70</v>
      </c>
      <c r="L1771" s="55" t="s">
        <v>64</v>
      </c>
    </row>
    <row r="1772" spans="1:12" ht="30" x14ac:dyDescent="0.15">
      <c r="A1772" s="152" t="s">
        <v>3697</v>
      </c>
      <c r="B1772" s="129" t="s">
        <v>3698</v>
      </c>
      <c r="C1772" s="140" t="s">
        <v>198</v>
      </c>
      <c r="D1772" s="140" t="s">
        <v>5149</v>
      </c>
      <c r="E1772" s="154" t="s">
        <v>5149</v>
      </c>
      <c r="F1772" s="147" t="s">
        <v>5352</v>
      </c>
      <c r="G1772" s="146">
        <v>11</v>
      </c>
      <c r="H1772" s="55" t="s">
        <v>194</v>
      </c>
      <c r="I1772" s="55" t="s">
        <v>194</v>
      </c>
      <c r="J1772" s="55" t="s">
        <v>194</v>
      </c>
      <c r="K1772" s="55" t="s">
        <v>194</v>
      </c>
      <c r="L1772" s="55" t="s">
        <v>194</v>
      </c>
    </row>
    <row r="1773" spans="1:12" x14ac:dyDescent="0.15">
      <c r="A1773" s="152" t="s">
        <v>3699</v>
      </c>
      <c r="B1773" s="129" t="s">
        <v>3700</v>
      </c>
      <c r="C1773" s="140" t="s">
        <v>198</v>
      </c>
      <c r="D1773" s="140" t="s">
        <v>5149</v>
      </c>
      <c r="E1773" s="154" t="s">
        <v>5149</v>
      </c>
      <c r="F1773" s="147" t="s">
        <v>8531</v>
      </c>
      <c r="G1773" s="146">
        <v>32</v>
      </c>
      <c r="H1773" s="55" t="s">
        <v>62</v>
      </c>
      <c r="I1773" s="55" t="s">
        <v>51</v>
      </c>
      <c r="J1773" s="55" t="s">
        <v>53</v>
      </c>
      <c r="K1773" s="55" t="s">
        <v>194</v>
      </c>
      <c r="L1773" s="55" t="s">
        <v>194</v>
      </c>
    </row>
    <row r="1774" spans="1:12" x14ac:dyDescent="0.15">
      <c r="A1774" s="152" t="s">
        <v>3701</v>
      </c>
      <c r="B1774" s="129" t="s">
        <v>3702</v>
      </c>
      <c r="C1774" s="140" t="s">
        <v>3703</v>
      </c>
      <c r="D1774" s="140" t="s">
        <v>5149</v>
      </c>
      <c r="E1774" s="154" t="s">
        <v>8532</v>
      </c>
      <c r="F1774" s="147" t="s">
        <v>7387</v>
      </c>
      <c r="G1774" s="146">
        <v>349</v>
      </c>
      <c r="H1774" s="55" t="s">
        <v>75</v>
      </c>
      <c r="I1774" s="55" t="s">
        <v>58</v>
      </c>
      <c r="J1774" s="55" t="s">
        <v>87</v>
      </c>
      <c r="K1774" s="55" t="s">
        <v>70</v>
      </c>
      <c r="L1774" s="55" t="s">
        <v>81</v>
      </c>
    </row>
    <row r="1775" spans="1:12" x14ac:dyDescent="0.15">
      <c r="A1775" s="152" t="s">
        <v>3704</v>
      </c>
      <c r="B1775" s="129" t="s">
        <v>3705</v>
      </c>
      <c r="C1775" s="140" t="s">
        <v>3703</v>
      </c>
      <c r="D1775" s="140" t="s">
        <v>5149</v>
      </c>
      <c r="E1775" s="154" t="s">
        <v>8533</v>
      </c>
      <c r="F1775" s="147" t="s">
        <v>8534</v>
      </c>
      <c r="G1775" s="146">
        <v>62</v>
      </c>
      <c r="H1775" s="55" t="s">
        <v>80</v>
      </c>
      <c r="I1775" s="55" t="s">
        <v>81</v>
      </c>
      <c r="J1775" s="55" t="s">
        <v>60</v>
      </c>
      <c r="K1775" s="55" t="s">
        <v>67</v>
      </c>
      <c r="L1775" s="55" t="s">
        <v>194</v>
      </c>
    </row>
    <row r="1776" spans="1:12" x14ac:dyDescent="0.15">
      <c r="A1776" s="152" t="s">
        <v>3706</v>
      </c>
      <c r="B1776" s="129" t="s">
        <v>3707</v>
      </c>
      <c r="C1776" s="140" t="s">
        <v>198</v>
      </c>
      <c r="D1776" s="140" t="s">
        <v>5149</v>
      </c>
      <c r="E1776" s="154" t="s">
        <v>5149</v>
      </c>
      <c r="F1776" s="147" t="s">
        <v>4879</v>
      </c>
      <c r="G1776" s="146">
        <v>14</v>
      </c>
      <c r="H1776" s="55" t="s">
        <v>87</v>
      </c>
      <c r="I1776" s="55" t="s">
        <v>80</v>
      </c>
      <c r="J1776" s="55" t="s">
        <v>194</v>
      </c>
      <c r="K1776" s="55" t="s">
        <v>194</v>
      </c>
      <c r="L1776" s="55" t="s">
        <v>194</v>
      </c>
    </row>
    <row r="1777" spans="1:12" x14ac:dyDescent="0.15">
      <c r="A1777" s="152" t="s">
        <v>3708</v>
      </c>
      <c r="B1777" s="129" t="s">
        <v>3709</v>
      </c>
      <c r="C1777" s="140" t="s">
        <v>198</v>
      </c>
      <c r="D1777" s="140" t="s">
        <v>5149</v>
      </c>
      <c r="E1777" s="154" t="s">
        <v>5149</v>
      </c>
      <c r="F1777" s="147" t="s">
        <v>8535</v>
      </c>
      <c r="G1777" s="146">
        <v>43</v>
      </c>
      <c r="H1777" s="55" t="s">
        <v>84</v>
      </c>
      <c r="I1777" s="55" t="s">
        <v>73</v>
      </c>
      <c r="J1777" s="55" t="s">
        <v>72</v>
      </c>
      <c r="K1777" s="55" t="s">
        <v>194</v>
      </c>
      <c r="L1777" s="55" t="s">
        <v>194</v>
      </c>
    </row>
    <row r="1778" spans="1:12" x14ac:dyDescent="0.15">
      <c r="A1778" s="152" t="s">
        <v>3710</v>
      </c>
      <c r="B1778" s="129" t="s">
        <v>3711</v>
      </c>
      <c r="C1778" s="232" t="s">
        <v>198</v>
      </c>
      <c r="D1778" s="232" t="s">
        <v>5149</v>
      </c>
      <c r="E1778" s="154" t="s">
        <v>5149</v>
      </c>
      <c r="F1778" s="147" t="s">
        <v>8536</v>
      </c>
      <c r="G1778" s="146">
        <v>36</v>
      </c>
      <c r="H1778" s="55" t="s">
        <v>68</v>
      </c>
      <c r="I1778" s="55" t="s">
        <v>87</v>
      </c>
      <c r="J1778" s="55" t="s">
        <v>55</v>
      </c>
      <c r="K1778" s="55" t="s">
        <v>194</v>
      </c>
      <c r="L1778" s="55" t="s">
        <v>194</v>
      </c>
    </row>
    <row r="1779" spans="1:12" x14ac:dyDescent="0.15">
      <c r="A1779" s="152" t="s">
        <v>3712</v>
      </c>
      <c r="B1779" s="129" t="s">
        <v>3713</v>
      </c>
      <c r="C1779" s="140" t="s">
        <v>198</v>
      </c>
      <c r="D1779" s="140" t="s">
        <v>5149</v>
      </c>
      <c r="E1779" s="154" t="s">
        <v>5149</v>
      </c>
      <c r="F1779" s="147" t="s">
        <v>8537</v>
      </c>
      <c r="G1779" s="146">
        <v>56</v>
      </c>
      <c r="H1779" s="55" t="s">
        <v>75</v>
      </c>
      <c r="I1779" s="55" t="s">
        <v>74</v>
      </c>
      <c r="J1779" s="55" t="s">
        <v>76</v>
      </c>
      <c r="K1779" s="55" t="s">
        <v>58</v>
      </c>
      <c r="L1779" s="55" t="s">
        <v>85</v>
      </c>
    </row>
    <row r="1780" spans="1:12" x14ac:dyDescent="0.15">
      <c r="A1780" s="152" t="s">
        <v>3714</v>
      </c>
      <c r="B1780" s="129" t="s">
        <v>3715</v>
      </c>
      <c r="C1780" s="140" t="s">
        <v>198</v>
      </c>
      <c r="D1780" s="140" t="s">
        <v>5149</v>
      </c>
      <c r="E1780" s="160" t="s">
        <v>5149</v>
      </c>
      <c r="F1780" s="147" t="s">
        <v>8538</v>
      </c>
      <c r="G1780" s="146">
        <v>131</v>
      </c>
      <c r="H1780" s="55" t="s">
        <v>70</v>
      </c>
      <c r="I1780" s="55" t="s">
        <v>81</v>
      </c>
      <c r="J1780" s="55" t="s">
        <v>74</v>
      </c>
      <c r="K1780" s="55" t="s">
        <v>77</v>
      </c>
      <c r="L1780" s="55" t="s">
        <v>60</v>
      </c>
    </row>
    <row r="1781" spans="1:12" x14ac:dyDescent="0.15">
      <c r="A1781" s="152" t="s">
        <v>3716</v>
      </c>
      <c r="B1781" s="129" t="s">
        <v>3717</v>
      </c>
      <c r="C1781" s="140" t="s">
        <v>198</v>
      </c>
      <c r="D1781" s="140" t="s">
        <v>5149</v>
      </c>
      <c r="E1781" s="160" t="s">
        <v>5149</v>
      </c>
      <c r="F1781" s="147" t="s">
        <v>8539</v>
      </c>
      <c r="G1781" s="146">
        <v>41</v>
      </c>
      <c r="H1781" s="55" t="s">
        <v>69</v>
      </c>
      <c r="I1781" s="55" t="s">
        <v>75</v>
      </c>
      <c r="J1781" s="55" t="s">
        <v>60</v>
      </c>
      <c r="K1781" s="55" t="s">
        <v>77</v>
      </c>
      <c r="L1781" s="55" t="s">
        <v>70</v>
      </c>
    </row>
    <row r="1782" spans="1:12" x14ac:dyDescent="0.15">
      <c r="A1782" s="152" t="s">
        <v>3718</v>
      </c>
      <c r="B1782" s="129" t="s">
        <v>3719</v>
      </c>
      <c r="C1782" s="140" t="s">
        <v>198</v>
      </c>
      <c r="D1782" s="140" t="s">
        <v>5149</v>
      </c>
      <c r="E1782" s="154" t="s">
        <v>5149</v>
      </c>
      <c r="F1782" s="147" t="s">
        <v>8540</v>
      </c>
      <c r="G1782" s="146">
        <v>15</v>
      </c>
      <c r="H1782" s="55" t="s">
        <v>60</v>
      </c>
      <c r="I1782" s="55" t="s">
        <v>58</v>
      </c>
      <c r="J1782" s="55" t="s">
        <v>194</v>
      </c>
      <c r="K1782" s="55" t="s">
        <v>194</v>
      </c>
      <c r="L1782" s="55" t="s">
        <v>194</v>
      </c>
    </row>
    <row r="1783" spans="1:12" x14ac:dyDescent="0.15">
      <c r="A1783" s="152" t="s">
        <v>3720</v>
      </c>
      <c r="B1783" s="129" t="s">
        <v>3721</v>
      </c>
      <c r="C1783" s="140" t="s">
        <v>1655</v>
      </c>
      <c r="D1783" s="140" t="s">
        <v>5149</v>
      </c>
      <c r="E1783" s="154" t="s">
        <v>8541</v>
      </c>
      <c r="F1783" s="147">
        <v>1427</v>
      </c>
      <c r="G1783" s="146">
        <v>9</v>
      </c>
      <c r="H1783" s="55" t="s">
        <v>194</v>
      </c>
      <c r="I1783" s="55" t="s">
        <v>194</v>
      </c>
      <c r="J1783" s="55" t="s">
        <v>194</v>
      </c>
      <c r="K1783" s="55" t="s">
        <v>194</v>
      </c>
      <c r="L1783" s="55" t="s">
        <v>194</v>
      </c>
    </row>
    <row r="1784" spans="1:12" x14ac:dyDescent="0.15">
      <c r="A1784" s="152" t="s">
        <v>3722</v>
      </c>
      <c r="B1784" s="129" t="s">
        <v>3723</v>
      </c>
      <c r="C1784" s="140" t="s">
        <v>198</v>
      </c>
      <c r="D1784" s="140" t="s">
        <v>5149</v>
      </c>
      <c r="E1784" s="154" t="s">
        <v>5149</v>
      </c>
      <c r="F1784" s="146">
        <v>189</v>
      </c>
      <c r="G1784" s="146">
        <v>4</v>
      </c>
      <c r="H1784" s="55" t="s">
        <v>194</v>
      </c>
      <c r="I1784" s="55" t="s">
        <v>194</v>
      </c>
      <c r="J1784" s="55" t="s">
        <v>194</v>
      </c>
      <c r="K1784" s="55" t="s">
        <v>198</v>
      </c>
      <c r="L1784" s="55" t="s">
        <v>198</v>
      </c>
    </row>
    <row r="1785" spans="1:12" x14ac:dyDescent="0.15">
      <c r="A1785" s="152" t="s">
        <v>3724</v>
      </c>
      <c r="B1785" s="129" t="s">
        <v>3725</v>
      </c>
      <c r="C1785" s="140" t="s">
        <v>198</v>
      </c>
      <c r="D1785" s="140" t="s">
        <v>5149</v>
      </c>
      <c r="E1785" s="154" t="s">
        <v>5149</v>
      </c>
      <c r="F1785" s="146">
        <v>713</v>
      </c>
      <c r="G1785" s="146">
        <v>6</v>
      </c>
      <c r="H1785" s="55" t="s">
        <v>194</v>
      </c>
      <c r="I1785" s="55" t="s">
        <v>194</v>
      </c>
      <c r="J1785" s="55" t="s">
        <v>198</v>
      </c>
      <c r="K1785" s="55" t="s">
        <v>198</v>
      </c>
      <c r="L1785" s="55" t="s">
        <v>198</v>
      </c>
    </row>
    <row r="1786" spans="1:12" ht="30" x14ac:dyDescent="0.15">
      <c r="A1786" s="152" t="s">
        <v>3726</v>
      </c>
      <c r="B1786" s="129" t="s">
        <v>3727</v>
      </c>
      <c r="C1786" s="140" t="s">
        <v>198</v>
      </c>
      <c r="D1786" s="140" t="s">
        <v>5149</v>
      </c>
      <c r="E1786" s="160" t="s">
        <v>5149</v>
      </c>
      <c r="F1786" s="147">
        <v>9428</v>
      </c>
      <c r="G1786" s="146">
        <v>6</v>
      </c>
      <c r="H1786" s="55" t="s">
        <v>74</v>
      </c>
      <c r="I1786" s="55" t="s">
        <v>198</v>
      </c>
      <c r="J1786" s="55" t="s">
        <v>198</v>
      </c>
      <c r="K1786" s="55" t="s">
        <v>198</v>
      </c>
      <c r="L1786" s="55" t="s">
        <v>198</v>
      </c>
    </row>
    <row r="1787" spans="1:12" x14ac:dyDescent="0.15">
      <c r="A1787" s="152" t="s">
        <v>3728</v>
      </c>
      <c r="B1787" s="129" t="s">
        <v>3729</v>
      </c>
      <c r="C1787" s="140" t="s">
        <v>198</v>
      </c>
      <c r="D1787" s="140" t="s">
        <v>5149</v>
      </c>
      <c r="E1787" s="154" t="s">
        <v>5149</v>
      </c>
      <c r="F1787" s="147">
        <v>57219</v>
      </c>
      <c r="G1787" s="146">
        <v>153</v>
      </c>
      <c r="H1787" s="55" t="s">
        <v>69</v>
      </c>
      <c r="I1787" s="55" t="s">
        <v>74</v>
      </c>
      <c r="J1787" s="55" t="s">
        <v>77</v>
      </c>
      <c r="K1787" s="55" t="s">
        <v>60</v>
      </c>
      <c r="L1787" s="55" t="s">
        <v>68</v>
      </c>
    </row>
    <row r="1788" spans="1:12" x14ac:dyDescent="0.15">
      <c r="A1788" s="152" t="s">
        <v>3730</v>
      </c>
      <c r="B1788" s="129" t="s">
        <v>3731</v>
      </c>
      <c r="C1788" s="140" t="s">
        <v>198</v>
      </c>
      <c r="D1788" s="140" t="s">
        <v>5149</v>
      </c>
      <c r="E1788" s="154" t="s">
        <v>5149</v>
      </c>
      <c r="F1788" s="147">
        <v>10158</v>
      </c>
      <c r="G1788" s="146">
        <v>87</v>
      </c>
      <c r="H1788" s="55" t="s">
        <v>55</v>
      </c>
      <c r="I1788" s="55" t="s">
        <v>58</v>
      </c>
      <c r="J1788" s="55" t="s">
        <v>69</v>
      </c>
      <c r="K1788" s="55" t="s">
        <v>70</v>
      </c>
      <c r="L1788" s="55" t="s">
        <v>66</v>
      </c>
    </row>
    <row r="1789" spans="1:12" ht="30" x14ac:dyDescent="0.15">
      <c r="A1789" s="152" t="s">
        <v>3732</v>
      </c>
      <c r="B1789" s="129" t="s">
        <v>3733</v>
      </c>
      <c r="C1789" s="140" t="s">
        <v>198</v>
      </c>
      <c r="D1789" s="140" t="s">
        <v>5149</v>
      </c>
      <c r="E1789" s="154" t="s">
        <v>5149</v>
      </c>
      <c r="F1789" s="147">
        <v>180588</v>
      </c>
      <c r="G1789" s="147">
        <v>1411</v>
      </c>
      <c r="H1789" s="55" t="s">
        <v>53</v>
      </c>
      <c r="I1789" s="55" t="s">
        <v>70</v>
      </c>
      <c r="J1789" s="55" t="s">
        <v>58</v>
      </c>
      <c r="K1789" s="55" t="s">
        <v>60</v>
      </c>
      <c r="L1789" s="55" t="s">
        <v>74</v>
      </c>
    </row>
    <row r="1790" spans="1:12" ht="30" x14ac:dyDescent="0.15">
      <c r="A1790" s="152" t="s">
        <v>3734</v>
      </c>
      <c r="B1790" s="129" t="s">
        <v>3735</v>
      </c>
      <c r="C1790" s="140" t="s">
        <v>198</v>
      </c>
      <c r="D1790" s="140" t="s">
        <v>5149</v>
      </c>
      <c r="E1790" s="154" t="s">
        <v>5149</v>
      </c>
      <c r="F1790" s="147">
        <v>130302</v>
      </c>
      <c r="G1790" s="146">
        <v>654</v>
      </c>
      <c r="H1790" s="55" t="s">
        <v>53</v>
      </c>
      <c r="I1790" s="55" t="s">
        <v>60</v>
      </c>
      <c r="J1790" s="55" t="s">
        <v>81</v>
      </c>
      <c r="K1790" s="55" t="s">
        <v>69</v>
      </c>
      <c r="L1790" s="55" t="s">
        <v>74</v>
      </c>
    </row>
    <row r="1791" spans="1:12" x14ac:dyDescent="0.15">
      <c r="A1791" s="152" t="s">
        <v>3736</v>
      </c>
      <c r="B1791" s="129" t="s">
        <v>3737</v>
      </c>
      <c r="C1791" s="140" t="s">
        <v>198</v>
      </c>
      <c r="D1791" s="140" t="s">
        <v>5149</v>
      </c>
      <c r="E1791" s="154" t="s">
        <v>5149</v>
      </c>
      <c r="F1791" s="147">
        <v>106316</v>
      </c>
      <c r="G1791" s="146">
        <v>336</v>
      </c>
      <c r="H1791" s="55" t="s">
        <v>70</v>
      </c>
      <c r="I1791" s="55" t="s">
        <v>76</v>
      </c>
      <c r="J1791" s="55" t="s">
        <v>56</v>
      </c>
      <c r="K1791" s="55" t="s">
        <v>81</v>
      </c>
      <c r="L1791" s="55" t="s">
        <v>68</v>
      </c>
    </row>
    <row r="1792" spans="1:12" x14ac:dyDescent="0.15">
      <c r="A1792" s="152" t="s">
        <v>3738</v>
      </c>
      <c r="B1792" s="129" t="s">
        <v>3739</v>
      </c>
      <c r="C1792" s="140" t="s">
        <v>198</v>
      </c>
      <c r="D1792" s="140" t="s">
        <v>5149</v>
      </c>
      <c r="E1792" s="154" t="s">
        <v>5149</v>
      </c>
      <c r="F1792" s="147">
        <v>4213</v>
      </c>
      <c r="G1792" s="146">
        <v>19</v>
      </c>
      <c r="H1792" s="55" t="s">
        <v>73</v>
      </c>
      <c r="I1792" s="55" t="s">
        <v>194</v>
      </c>
      <c r="J1792" s="55" t="s">
        <v>194</v>
      </c>
      <c r="K1792" s="55" t="s">
        <v>194</v>
      </c>
      <c r="L1792" s="55" t="s">
        <v>194</v>
      </c>
    </row>
    <row r="1793" spans="1:12" x14ac:dyDescent="0.15">
      <c r="A1793" s="152" t="s">
        <v>3740</v>
      </c>
      <c r="B1793" s="129" t="s">
        <v>3741</v>
      </c>
      <c r="C1793" s="140" t="s">
        <v>198</v>
      </c>
      <c r="D1793" s="140" t="s">
        <v>5149</v>
      </c>
      <c r="E1793" s="154" t="s">
        <v>5149</v>
      </c>
      <c r="F1793" s="147">
        <v>21952</v>
      </c>
      <c r="G1793" s="146">
        <v>116</v>
      </c>
      <c r="H1793" s="55" t="s">
        <v>58</v>
      </c>
      <c r="I1793" s="55" t="s">
        <v>60</v>
      </c>
      <c r="J1793" s="55" t="s">
        <v>73</v>
      </c>
      <c r="K1793" s="55" t="s">
        <v>74</v>
      </c>
      <c r="L1793" s="55" t="s">
        <v>69</v>
      </c>
    </row>
    <row r="1794" spans="1:12" x14ac:dyDescent="0.15">
      <c r="A1794" s="152" t="s">
        <v>3742</v>
      </c>
      <c r="B1794" s="129" t="s">
        <v>3743</v>
      </c>
      <c r="C1794" s="140" t="s">
        <v>198</v>
      </c>
      <c r="D1794" s="140" t="s">
        <v>5149</v>
      </c>
      <c r="E1794" s="154" t="s">
        <v>5149</v>
      </c>
      <c r="F1794" s="147">
        <v>100693</v>
      </c>
      <c r="G1794" s="146">
        <v>603</v>
      </c>
      <c r="H1794" s="55" t="s">
        <v>61</v>
      </c>
      <c r="I1794" s="55" t="s">
        <v>70</v>
      </c>
      <c r="J1794" s="55" t="s">
        <v>58</v>
      </c>
      <c r="K1794" s="55" t="s">
        <v>74</v>
      </c>
      <c r="L1794" s="55" t="s">
        <v>60</v>
      </c>
    </row>
    <row r="1795" spans="1:12" x14ac:dyDescent="0.15">
      <c r="A1795" s="152" t="s">
        <v>3744</v>
      </c>
      <c r="B1795" s="129" t="s">
        <v>3745</v>
      </c>
      <c r="C1795" s="140" t="s">
        <v>198</v>
      </c>
      <c r="D1795" s="140" t="s">
        <v>5149</v>
      </c>
      <c r="E1795" s="154" t="s">
        <v>5149</v>
      </c>
      <c r="F1795" s="147">
        <v>26326</v>
      </c>
      <c r="G1795" s="146">
        <v>20</v>
      </c>
      <c r="H1795" s="55" t="s">
        <v>69</v>
      </c>
      <c r="I1795" s="55" t="s">
        <v>61</v>
      </c>
      <c r="J1795" s="55" t="s">
        <v>60</v>
      </c>
      <c r="K1795" s="55" t="s">
        <v>194</v>
      </c>
      <c r="L1795" s="55" t="s">
        <v>194</v>
      </c>
    </row>
    <row r="1796" spans="1:12" x14ac:dyDescent="0.15">
      <c r="A1796" s="152" t="s">
        <v>3746</v>
      </c>
      <c r="B1796" s="129" t="s">
        <v>3747</v>
      </c>
      <c r="C1796" s="140" t="s">
        <v>198</v>
      </c>
      <c r="D1796" s="140" t="s">
        <v>5149</v>
      </c>
      <c r="E1796" s="154" t="s">
        <v>5149</v>
      </c>
      <c r="F1796" s="147">
        <v>25539</v>
      </c>
      <c r="G1796" s="146">
        <v>21</v>
      </c>
      <c r="H1796" s="55" t="s">
        <v>55</v>
      </c>
      <c r="I1796" s="55" t="s">
        <v>194</v>
      </c>
      <c r="J1796" s="55" t="s">
        <v>194</v>
      </c>
      <c r="K1796" s="55" t="s">
        <v>194</v>
      </c>
      <c r="L1796" s="55" t="s">
        <v>194</v>
      </c>
    </row>
    <row r="1797" spans="1:12" x14ac:dyDescent="0.15">
      <c r="A1797" s="152" t="s">
        <v>3748</v>
      </c>
      <c r="B1797" s="129" t="s">
        <v>3749</v>
      </c>
      <c r="C1797" s="140" t="s">
        <v>198</v>
      </c>
      <c r="D1797" s="140" t="s">
        <v>5149</v>
      </c>
      <c r="E1797" s="154" t="s">
        <v>5149</v>
      </c>
      <c r="F1797" s="147">
        <v>394100</v>
      </c>
      <c r="G1797" s="146">
        <v>4</v>
      </c>
      <c r="H1797" s="55" t="s">
        <v>194</v>
      </c>
      <c r="I1797" s="55" t="s">
        <v>194</v>
      </c>
      <c r="J1797" s="55" t="s">
        <v>194</v>
      </c>
      <c r="K1797" s="55" t="s">
        <v>194</v>
      </c>
      <c r="L1797" s="55" t="s">
        <v>198</v>
      </c>
    </row>
    <row r="1798" spans="1:12" x14ac:dyDescent="0.15">
      <c r="A1798" s="152" t="s">
        <v>3750</v>
      </c>
      <c r="B1798" s="129" t="s">
        <v>3751</v>
      </c>
      <c r="C1798" s="140" t="s">
        <v>198</v>
      </c>
      <c r="D1798" s="140" t="s">
        <v>5149</v>
      </c>
      <c r="E1798" s="154" t="s">
        <v>5149</v>
      </c>
      <c r="F1798" s="147">
        <v>17953</v>
      </c>
      <c r="G1798" s="146">
        <v>27</v>
      </c>
      <c r="H1798" s="55" t="s">
        <v>61</v>
      </c>
      <c r="I1798" s="55" t="s">
        <v>74</v>
      </c>
      <c r="J1798" s="55" t="s">
        <v>58</v>
      </c>
      <c r="K1798" s="55" t="s">
        <v>60</v>
      </c>
      <c r="L1798" s="55" t="s">
        <v>70</v>
      </c>
    </row>
    <row r="1799" spans="1:12" x14ac:dyDescent="0.15">
      <c r="A1799" s="152" t="s">
        <v>3752</v>
      </c>
      <c r="B1799" s="129" t="s">
        <v>3753</v>
      </c>
      <c r="C1799" s="140" t="s">
        <v>198</v>
      </c>
      <c r="D1799" s="140" t="s">
        <v>5149</v>
      </c>
      <c r="E1799" s="154" t="s">
        <v>5149</v>
      </c>
      <c r="F1799" s="147">
        <v>7084</v>
      </c>
      <c r="G1799" s="146">
        <v>28</v>
      </c>
      <c r="H1799" s="55" t="s">
        <v>74</v>
      </c>
      <c r="I1799" s="55" t="s">
        <v>65</v>
      </c>
      <c r="J1799" s="55" t="s">
        <v>194</v>
      </c>
      <c r="K1799" s="55" t="s">
        <v>194</v>
      </c>
      <c r="L1799" s="55" t="s">
        <v>194</v>
      </c>
    </row>
    <row r="1800" spans="1:12" x14ac:dyDescent="0.15">
      <c r="A1800" s="152" t="s">
        <v>3754</v>
      </c>
      <c r="B1800" s="129" t="s">
        <v>3755</v>
      </c>
      <c r="C1800" s="140" t="s">
        <v>198</v>
      </c>
      <c r="D1800" s="140" t="s">
        <v>5149</v>
      </c>
      <c r="E1800" s="160" t="s">
        <v>5149</v>
      </c>
      <c r="F1800" s="147">
        <v>35336</v>
      </c>
      <c r="G1800" s="146">
        <v>74</v>
      </c>
      <c r="H1800" s="55" t="s">
        <v>65</v>
      </c>
      <c r="I1800" s="55" t="s">
        <v>60</v>
      </c>
      <c r="J1800" s="55" t="s">
        <v>194</v>
      </c>
      <c r="K1800" s="55" t="s">
        <v>194</v>
      </c>
      <c r="L1800" s="55" t="s">
        <v>194</v>
      </c>
    </row>
    <row r="1801" spans="1:12" x14ac:dyDescent="0.15">
      <c r="A1801" s="152" t="s">
        <v>3756</v>
      </c>
      <c r="B1801" s="129" t="s">
        <v>3757</v>
      </c>
      <c r="C1801" s="140" t="s">
        <v>198</v>
      </c>
      <c r="D1801" s="140" t="s">
        <v>5149</v>
      </c>
      <c r="E1801" s="160" t="s">
        <v>5149</v>
      </c>
      <c r="F1801" s="147">
        <v>59283</v>
      </c>
      <c r="G1801" s="146">
        <v>38</v>
      </c>
      <c r="H1801" s="55" t="s">
        <v>70</v>
      </c>
      <c r="I1801" s="55" t="s">
        <v>67</v>
      </c>
      <c r="J1801" s="55" t="s">
        <v>68</v>
      </c>
      <c r="K1801" s="55" t="s">
        <v>65</v>
      </c>
      <c r="L1801" s="55" t="s">
        <v>74</v>
      </c>
    </row>
    <row r="1802" spans="1:12" x14ac:dyDescent="0.15">
      <c r="A1802" s="152" t="s">
        <v>3758</v>
      </c>
      <c r="B1802" s="129" t="s">
        <v>3759</v>
      </c>
      <c r="C1802" s="140" t="s">
        <v>198</v>
      </c>
      <c r="D1802" s="140" t="s">
        <v>5149</v>
      </c>
      <c r="E1802" s="154" t="s">
        <v>5149</v>
      </c>
      <c r="F1802" s="147">
        <v>5754</v>
      </c>
      <c r="G1802" s="146">
        <v>50</v>
      </c>
      <c r="H1802" s="55" t="s">
        <v>65</v>
      </c>
      <c r="I1802" s="55" t="s">
        <v>194</v>
      </c>
      <c r="J1802" s="55" t="s">
        <v>194</v>
      </c>
      <c r="K1802" s="55" t="s">
        <v>194</v>
      </c>
      <c r="L1802" s="55" t="s">
        <v>194</v>
      </c>
    </row>
    <row r="1803" spans="1:12" x14ac:dyDescent="0.15">
      <c r="A1803" s="152" t="s">
        <v>3760</v>
      </c>
      <c r="B1803" s="129" t="s">
        <v>3761</v>
      </c>
      <c r="C1803" s="177" t="s">
        <v>198</v>
      </c>
      <c r="D1803" s="177" t="s">
        <v>5149</v>
      </c>
      <c r="E1803" s="154" t="s">
        <v>5149</v>
      </c>
      <c r="F1803" s="147">
        <v>17837</v>
      </c>
      <c r="G1803" s="146">
        <v>19</v>
      </c>
      <c r="H1803" s="55" t="s">
        <v>68</v>
      </c>
      <c r="I1803" s="55" t="s">
        <v>70</v>
      </c>
      <c r="J1803" s="55" t="s">
        <v>66</v>
      </c>
      <c r="K1803" s="55" t="s">
        <v>194</v>
      </c>
      <c r="L1803" s="55" t="s">
        <v>194</v>
      </c>
    </row>
    <row r="1804" spans="1:12" x14ac:dyDescent="0.15">
      <c r="A1804" s="152" t="s">
        <v>3762</v>
      </c>
      <c r="B1804" s="129" t="s">
        <v>3763</v>
      </c>
      <c r="C1804" s="140" t="s">
        <v>232</v>
      </c>
      <c r="D1804" s="140" t="s">
        <v>5149</v>
      </c>
      <c r="E1804" s="154" t="s">
        <v>8542</v>
      </c>
      <c r="F1804" s="147">
        <v>20122</v>
      </c>
      <c r="G1804" s="146">
        <v>51</v>
      </c>
      <c r="H1804" s="55" t="s">
        <v>75</v>
      </c>
      <c r="I1804" s="55" t="s">
        <v>73</v>
      </c>
      <c r="J1804" s="55" t="s">
        <v>56</v>
      </c>
      <c r="K1804" s="55" t="s">
        <v>74</v>
      </c>
      <c r="L1804" s="55" t="s">
        <v>194</v>
      </c>
    </row>
    <row r="1805" spans="1:12" x14ac:dyDescent="0.15">
      <c r="A1805" s="152" t="s">
        <v>3764</v>
      </c>
      <c r="B1805" s="129" t="s">
        <v>3765</v>
      </c>
      <c r="C1805" s="140" t="s">
        <v>198</v>
      </c>
      <c r="D1805" s="140" t="s">
        <v>5149</v>
      </c>
      <c r="E1805" s="154" t="s">
        <v>5149</v>
      </c>
      <c r="F1805" s="147">
        <v>433193</v>
      </c>
      <c r="G1805" s="146">
        <v>171</v>
      </c>
      <c r="H1805" s="55" t="s">
        <v>70</v>
      </c>
      <c r="I1805" s="55" t="s">
        <v>55</v>
      </c>
      <c r="J1805" s="55" t="s">
        <v>75</v>
      </c>
      <c r="K1805" s="55" t="s">
        <v>74</v>
      </c>
      <c r="L1805" s="55" t="s">
        <v>58</v>
      </c>
    </row>
    <row r="1806" spans="1:12" x14ac:dyDescent="0.15">
      <c r="A1806" s="152" t="s">
        <v>3766</v>
      </c>
      <c r="B1806" s="129" t="s">
        <v>3767</v>
      </c>
      <c r="C1806" s="140" t="s">
        <v>198</v>
      </c>
      <c r="D1806" s="140" t="s">
        <v>5149</v>
      </c>
      <c r="E1806" s="154" t="s">
        <v>5149</v>
      </c>
      <c r="F1806" s="147">
        <v>171800</v>
      </c>
      <c r="G1806" s="146">
        <v>17</v>
      </c>
      <c r="H1806" s="55" t="s">
        <v>80</v>
      </c>
      <c r="I1806" s="55" t="s">
        <v>194</v>
      </c>
      <c r="J1806" s="55" t="s">
        <v>194</v>
      </c>
      <c r="K1806" s="55" t="s">
        <v>194</v>
      </c>
      <c r="L1806" s="55" t="s">
        <v>194</v>
      </c>
    </row>
    <row r="1807" spans="1:12" x14ac:dyDescent="0.15">
      <c r="A1807" s="152" t="s">
        <v>3768</v>
      </c>
      <c r="B1807" s="129" t="s">
        <v>3769</v>
      </c>
      <c r="C1807" s="140" t="s">
        <v>198</v>
      </c>
      <c r="D1807" s="140" t="s">
        <v>5149</v>
      </c>
      <c r="E1807" s="154" t="s">
        <v>5149</v>
      </c>
      <c r="F1807" s="147">
        <v>232698</v>
      </c>
      <c r="G1807" s="146">
        <v>44</v>
      </c>
      <c r="H1807" s="55" t="s">
        <v>55</v>
      </c>
      <c r="I1807" s="55" t="s">
        <v>71</v>
      </c>
      <c r="J1807" s="55" t="s">
        <v>58</v>
      </c>
      <c r="K1807" s="55" t="s">
        <v>69</v>
      </c>
      <c r="L1807" s="55" t="s">
        <v>194</v>
      </c>
    </row>
    <row r="1808" spans="1:12" x14ac:dyDescent="0.15">
      <c r="A1808" s="178" t="s">
        <v>3770</v>
      </c>
      <c r="B1808" s="179" t="s">
        <v>3771</v>
      </c>
      <c r="C1808" s="180" t="s">
        <v>198</v>
      </c>
      <c r="D1808" s="180" t="s">
        <v>5149</v>
      </c>
      <c r="E1808" s="181" t="s">
        <v>5149</v>
      </c>
      <c r="F1808" s="182">
        <v>283843</v>
      </c>
      <c r="G1808" s="184">
        <v>672</v>
      </c>
      <c r="H1808" s="183" t="s">
        <v>60</v>
      </c>
      <c r="I1808" s="183" t="s">
        <v>74</v>
      </c>
      <c r="J1808" s="183" t="s">
        <v>55</v>
      </c>
      <c r="K1808" s="183" t="s">
        <v>75</v>
      </c>
      <c r="L1808" s="183" t="s">
        <v>70</v>
      </c>
    </row>
  </sheetData>
  <mergeCells count="7">
    <mergeCell ref="A2:L2"/>
    <mergeCell ref="A4:A5"/>
    <mergeCell ref="G4:G5"/>
    <mergeCell ref="C4:C5"/>
    <mergeCell ref="B4:B5"/>
    <mergeCell ref="D4:F4"/>
    <mergeCell ref="H4:L4"/>
  </mergeCells>
  <phoneticPr fontId="4"/>
  <pageMargins left="0.31496062992125984" right="0.31496062992125984" top="0.74803149606299213" bottom="0.55118110236220474" header="0.31496062992125984" footer="0.47244094488188981"/>
  <pageSetup paperSize="9" scale="88" firstPageNumber="161" orientation="portrait" useFirstPageNumber="1" r:id="rId1"/>
  <headerFooter scaleWithDoc="0">
    <oddFooter>&amp;L&amp;"メイリオ,レギュラー"&amp;9※順位は秘匿の都道府県データを除いたデータによる</oddFooter>
    <firstFooter>&amp;C
&amp;P</firstFooter>
  </headerFooter>
  <rowBreaks count="1" manualBreakCount="1">
    <brk id="60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ご案内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第１表!Print_Area</vt:lpstr>
      <vt:lpstr>第２表!Print_Area</vt:lpstr>
      <vt:lpstr>第３表!Print_Area</vt:lpstr>
      <vt:lpstr>第４表!Print_Area</vt:lpstr>
      <vt:lpstr>第５表!Print_Area</vt:lpstr>
      <vt:lpstr>第６表!Print_Area</vt:lpstr>
      <vt:lpstr>第７表!Print_Area</vt:lpstr>
      <vt:lpstr>第８表!Print_Area</vt:lpstr>
      <vt:lpstr>第９表!Print_Area</vt:lpstr>
      <vt:lpstr>第８表!Print_Titles</vt:lpstr>
      <vt:lpstr>第９表!Print_Titles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T.Takesi</dc:creator>
  <cp:lastModifiedBy>経済産業統計協会Keiri</cp:lastModifiedBy>
  <cp:lastPrinted>2024-02-19T08:17:33Z</cp:lastPrinted>
  <dcterms:created xsi:type="dcterms:W3CDTF">2014-12-05T07:05:18Z</dcterms:created>
  <dcterms:modified xsi:type="dcterms:W3CDTF">2025-05-27T04:51:44Z</dcterms:modified>
</cp:coreProperties>
</file>